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20\07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2018'!$B$3:$L$6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K5" i="1"/>
  <c r="D6" i="1"/>
  <c r="K6" i="1"/>
  <c r="L6" i="1" s="1"/>
  <c r="J2" i="1"/>
  <c r="A5" i="1" l="1"/>
  <c r="A4" i="1"/>
  <c r="A6" i="1"/>
  <c r="L5" i="1"/>
</calcChain>
</file>

<file path=xl/sharedStrings.xml><?xml version="1.0" encoding="utf-8"?>
<sst xmlns="http://schemas.openxmlformats.org/spreadsheetml/2006/main" count="32" uniqueCount="19">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</sst>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tabSelected="1" zoomScale="85" zoomScaleNormal="85" workbookViewId="0">
      <pane ySplit="3" topLeftCell="A4" activePane="bottomLeft" state="frozen"/>
      <selection pane="bottomLeft" activeCell="H11" sqref="H11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-46173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2020</v>
      </c>
      <c r="B4" s="21" t="s">
        <v>14</v>
      </c>
      <c r="C4" s="22" t="s">
        <v>15</v>
      </c>
      <c r="D4" s="23" t="str">
        <f t="shared" ref="D4" si="1">TEXT(E4,"mmm/aaaa")</f>
        <v>jul/2020</v>
      </c>
      <c r="E4" s="24">
        <v>44026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-40561.42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2020</v>
      </c>
      <c r="B5" s="21" t="s">
        <v>14</v>
      </c>
      <c r="C5" s="22" t="s">
        <v>15</v>
      </c>
      <c r="D5" s="23" t="str">
        <f t="shared" ref="D5" si="3">TEXT(E5,"mmm/aaaa")</f>
        <v>jul/2020</v>
      </c>
      <c r="E5" s="24">
        <v>44032</v>
      </c>
      <c r="F5" s="21" t="s">
        <v>18</v>
      </c>
      <c r="G5" s="21" t="s">
        <v>16</v>
      </c>
      <c r="H5" s="25" t="s">
        <v>18</v>
      </c>
      <c r="I5" s="25" t="s">
        <v>17</v>
      </c>
      <c r="J5" s="27">
        <v>-5696.3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  <row r="6" spans="1:12" ht="15" customHeight="1" x14ac:dyDescent="0.25">
      <c r="A6" s="1" t="str">
        <f t="shared" ref="A6" si="4">IF(K6="NÃO ENCONTRADO",0,RIGHT(D6,4))</f>
        <v>2020</v>
      </c>
      <c r="B6" s="21" t="s">
        <v>14</v>
      </c>
      <c r="C6" s="22" t="s">
        <v>15</v>
      </c>
      <c r="D6" s="23" t="str">
        <f t="shared" ref="D6" si="5">TEXT(E6,"mmm/aaaa")</f>
        <v>jul/2020</v>
      </c>
      <c r="E6" s="24">
        <v>44043</v>
      </c>
      <c r="F6" s="21" t="s">
        <v>18</v>
      </c>
      <c r="G6" s="21" t="s">
        <v>16</v>
      </c>
      <c r="H6" s="25" t="s">
        <v>18</v>
      </c>
      <c r="I6" s="25" t="s">
        <v>17</v>
      </c>
      <c r="J6" s="25">
        <v>84.72</v>
      </c>
      <c r="K6" s="26" t="str">
        <f>IFERROR(IFERROR(VLOOKUP(I6,'[1]DE-PARA'!B:D,3,0),VLOOKUP(I6,'[1]DE-PARA'!C:D,2,0)),"NÃO ENCONTRADO")</f>
        <v>Reembolso de Rateios(-)</v>
      </c>
      <c r="L6" s="8" t="str">
        <f>VLOOKUP(K6,'[1]Base -Receita-Despesa'!$B:$AS,1,FALSE)</f>
        <v>Reembolso de Rateios(-)</v>
      </c>
    </row>
  </sheetData>
  <autoFilter ref="B3:L6"/>
  <conditionalFormatting sqref="K4:K6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I7:I1048576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DOCID-2020503232-2451151</_dlc_DocId>
    <_dlc_DocIdUrl xmlns="c1178b72-d3f5-4356-be28-21acd058a982">
      <Url>https://ibghorg.sharepoint.com/documentos/_layouts/15/DocIdRedir.aspx?ID=DOCID-2020503232-2451151</Url>
      <Description>DOCID-2020503232-2451151</Description>
    </_dlc_DocIdUrl>
  </documentManagement>
</p:properties>
</file>

<file path=customXml/itemProps1.xml><?xml version="1.0" encoding="utf-8"?>
<ds:datastoreItem xmlns:ds="http://schemas.openxmlformats.org/officeDocument/2006/customXml" ds:itemID="{29BDB88A-C219-4339-95AE-A04E0DE13F1F}"/>
</file>

<file path=customXml/itemProps2.xml><?xml version="1.0" encoding="utf-8"?>
<ds:datastoreItem xmlns:ds="http://schemas.openxmlformats.org/officeDocument/2006/customXml" ds:itemID="{8C1F9D80-7077-4821-AEFD-48B4F444FC8E}"/>
</file>

<file path=customXml/itemProps3.xml><?xml version="1.0" encoding="utf-8"?>
<ds:datastoreItem xmlns:ds="http://schemas.openxmlformats.org/officeDocument/2006/customXml" ds:itemID="{70410EA4-5C3D-4829-B2B4-E22E16DB3EE9}"/>
</file>

<file path=customXml/itemProps4.xml><?xml version="1.0" encoding="utf-8"?>
<ds:datastoreItem xmlns:ds="http://schemas.openxmlformats.org/officeDocument/2006/customXml" ds:itemID="{F4A67D08-4B96-4C11-A8F8-21670276D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2022-09-19T12:59:39Z</cp:lastPrinted>
  <dcterms:created xsi:type="dcterms:W3CDTF">2022-09-19T12:13:01Z</dcterms:created>
  <dcterms:modified xsi:type="dcterms:W3CDTF">2022-09-19T13:00:23Z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4d257cb0-f7c6-4898-b28f-c8e2918ea713</vt:lpwstr>
  </property>
</Properties>
</file>