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filterPrivacy="1" defaultThemeVersion="124226"/>
  <xr:revisionPtr revIDLastSave="0" documentId="13_ncr:1_{5CF23CBB-31C9-4957-A4FA-B6993C7FF442}" xr6:coauthVersionLast="46" xr6:coauthVersionMax="46" xr10:uidLastSave="{00000000-0000-0000-0000-000000000000}"/>
  <bookViews>
    <workbookView xWindow="1170" yWindow="705" windowWidth="15930" windowHeight="10815" xr2:uid="{00000000-000D-0000-FFFF-FFFF00000000}"/>
  </bookViews>
  <sheets>
    <sheet name="HEJA" sheetId="1" r:id="rId1"/>
  </sheets>
  <definedNames>
    <definedName name="_xlnm._FilterDatabase" localSheetId="0" hidden="1">HEJA!$A$3:$G$49</definedName>
  </definedNames>
  <calcPr calcId="152511"/>
</workbook>
</file>

<file path=xl/sharedStrings.xml><?xml version="1.0" encoding="utf-8"?>
<sst xmlns="http://schemas.openxmlformats.org/spreadsheetml/2006/main" count="172" uniqueCount="143">
  <si>
    <t>Nº DE CONTRATOS JARAGUÁ</t>
  </si>
  <si>
    <t>EMPRESA</t>
  </si>
  <si>
    <t>CNPJ</t>
  </si>
  <si>
    <t>OBJETO DO CONTRATO</t>
  </si>
  <si>
    <t>TERMO INICIAL</t>
  </si>
  <si>
    <t>TERMO FINAL</t>
  </si>
  <si>
    <t>VALOR MENSAL</t>
  </si>
  <si>
    <t>LOCAÇÃO DE IMÓVEL</t>
  </si>
  <si>
    <t>BURITI SEGURANÇA ESPECIALIZADA S/A</t>
  </si>
  <si>
    <t>20.630.078/0001-05</t>
  </si>
  <si>
    <t>03.790.751/0001-47</t>
  </si>
  <si>
    <t>53.113.791/0001-22</t>
  </si>
  <si>
    <t>CESSÃO E BASE DE DADOS</t>
  </si>
  <si>
    <t>DATA DE ASSINATURA</t>
  </si>
  <si>
    <t>28.198.726/0001-08</t>
  </si>
  <si>
    <t>POR DEMANDA</t>
  </si>
  <si>
    <t>REAL LIMPEZA</t>
  </si>
  <si>
    <t>11.385.494/0001-96</t>
  </si>
  <si>
    <t>FORNECIMENTO DE PRODUTOS CUMULADO COM COMODATO DE EQUIPAMENTOS</t>
  </si>
  <si>
    <t>PRESTAÇÃO PORTEIRO, VIGILÂNCIA ELETRONICA E ARMADA</t>
  </si>
  <si>
    <t>LIMPECOL SERVIÇOS GERAIS EIRELI</t>
  </si>
  <si>
    <t>DEDETIZAÇÃO LIMPEZA E LAVAGEM DAS CAIXAS D'ÁGUA</t>
  </si>
  <si>
    <t>ADRIANO MACHADO REIS</t>
  </si>
  <si>
    <t>517.924.431-53</t>
  </si>
  <si>
    <t>BR GAAP ASSESSORIA EMPRESARIAL</t>
  </si>
  <si>
    <t>16.106.178/0001-51</t>
  </si>
  <si>
    <t>SIPEF - SISTEMA DE ACOMPANHAMENTO, MONITORAMENTO E PRESTAÇÃO DE CONTAS</t>
  </si>
  <si>
    <r>
      <t xml:space="preserve">VOLUS TECNOLOGIA E GESTÃO DE BENEFICIOS LTDA / </t>
    </r>
    <r>
      <rPr>
        <b/>
        <sz val="10"/>
        <color rgb="FF000000"/>
        <rFont val="Calibri"/>
        <family val="2"/>
        <scheme val="minor"/>
      </rPr>
      <t>(BRASILCARD)</t>
    </r>
  </si>
  <si>
    <t>03.817.792/0001-50</t>
  </si>
  <si>
    <t xml:space="preserve">PRESTAÇÃO DE SERVIÇOS DE GESTÃO DE ABASTECIMENTO DE COMBUSTÍVEIS </t>
  </si>
  <si>
    <t>08.664.106/0001-00</t>
  </si>
  <si>
    <t>PLANISA PLANEJAMENTO E ORGANIZAÇÃO DE INSTITUIÇÕES DE SAÚDE S/S LTDA.</t>
  </si>
  <si>
    <t>58.921.792/0001-17</t>
  </si>
  <si>
    <t>PRESTAÇÃO DE SERVIÇOS DE DESENVOLVIMENTO DE PROJETO DE GESTÃO ESTRATÉGICA DE CUSTOS E MELHORIA CONTÍNUA DE RESULTADOS</t>
  </si>
  <si>
    <t>WHITE MARTINS GASES INDUSTRIAIS LTDA</t>
  </si>
  <si>
    <t>MADEIRAS GRILL RESTAURANTE E EVENTOS LTDA. - ME</t>
  </si>
  <si>
    <t>18.316.832/0001-87</t>
  </si>
  <si>
    <t>PRESTAÇÃO DE SERVIÇOS DE ALIMENTAÇÃO E NUTRIÇÃO</t>
  </si>
  <si>
    <t>PANIFICADORA CARRIJO EIRELI - ME</t>
  </si>
  <si>
    <t>00.928.526/0001-36</t>
  </si>
  <si>
    <t>SERVIÇOS DE FORNECIMENTO DE LANCHES (CAFÉ DA MANHÃ E LANCHE DA TARDE)</t>
  </si>
  <si>
    <t>R$ 87,50 P/HORA</t>
  </si>
  <si>
    <t xml:space="preserve">MELO TELECOMUNICAÇÕES LTDA.-ME  </t>
  </si>
  <si>
    <t>CONTRATO DE FORNECIMENTO ODE SINAL DE INTERNET POR FOBRA ÓPTICA E IP FIXO</t>
  </si>
  <si>
    <t>CONTRATO SEM CUSTO</t>
  </si>
  <si>
    <t>A. L. DUTRA EIRELI - ME</t>
  </si>
  <si>
    <t>28.483.425/0001-18</t>
  </si>
  <si>
    <t>SERVIÇOS MÉDICOS HOSPITALARES EM REGIME DE URGÊNCIA, EMERGÊNCIA, AMBULATORIAL, ENFERMARIA E CLÍNICO</t>
  </si>
  <si>
    <t>24/01/2018</t>
  </si>
  <si>
    <t>B.B PINTO – ERIRELI - ME</t>
  </si>
  <si>
    <t>PRESTAÇÃO DE SERVIÇOS MÉDICOS HOSPITALARES EM REGIME DE URGÊNCIA, EMERGÊNCIA, AMBULATORIAL, ENFERMARIA E CLÍNICO</t>
  </si>
  <si>
    <t>BRZEZINSKI ADVOGADOS ASSOCIADOS S/S</t>
  </si>
  <si>
    <t>04.992.216/0001-31</t>
  </si>
  <si>
    <t>PRESTAÇÃO DE SERVIÇOS DE ASSESSORIA JURÍDICA AO IBGH</t>
  </si>
  <si>
    <t>CLÍNICA MÉDICA PROLIVER EIRELI - ME</t>
  </si>
  <si>
    <t>26.759.863/0001-30</t>
  </si>
  <si>
    <t>EDENILDO JOSÉ NOGUEIRA - ME</t>
  </si>
  <si>
    <t>19.538.620/0001-07</t>
  </si>
  <si>
    <t>PRESTAÇÃO DE SERVIÇOS MÉDICOS HOSPITALARES, EXAMES DE APOIO DIAGNÍSTICO, CLÍNICA DE RECUPERAÇÃO DE DEPENDÊNCIA QUÍMICA</t>
  </si>
  <si>
    <t>RINALO PRADO CAMPOS - ME</t>
  </si>
  <si>
    <t>27.709.817/0001-90</t>
  </si>
  <si>
    <t>RODRIGUES E MAIA SERVIÇOS MÉDIICOS HOSPITALARES EIRELI - ME</t>
  </si>
  <si>
    <t>27.295.135/0001-88</t>
  </si>
  <si>
    <t>TOTVS</t>
  </si>
  <si>
    <t>VIDA E SAÚDE MEDICINA PREVENTIVA LTDA</t>
  </si>
  <si>
    <t>23.980.711/0001-75</t>
  </si>
  <si>
    <t>35.820.448/0041-23</t>
  </si>
  <si>
    <t>FORNECIMENTO DE GASES MEDICINAIS, COM DISPONIBILIZAÇÃO DE CILINDROS EM REGIME DE COMODATO</t>
  </si>
  <si>
    <t>R$ 87,50 por hora</t>
  </si>
  <si>
    <t>Instalação R$ 18.000,00 + Valor Mensal R$ 3500</t>
  </si>
  <si>
    <t>S &amp; G INDÚSTRIA E SOLUÇÕES LTDA.-EPP</t>
  </si>
  <si>
    <t>00.511.680/0001-08</t>
  </si>
  <si>
    <t>PRESTAÇÃO DE SERVIÇOS DE COLETA., TRANSPORTE E TRATAMENTO DE RESÍDUOS DE SERVIÇOS DE SAÚDE</t>
  </si>
  <si>
    <t>R$ 4,00 por Kilo</t>
  </si>
  <si>
    <t>DIRECTA PRIME SOLUÇÕES EM IMPRESSÃO LTDA.</t>
  </si>
  <si>
    <t>24.336.079/0001-94</t>
  </si>
  <si>
    <t>PRESTAÇÃO DE SERVIÇOS DE LOCAÇÃO DE EQUIPAMETNOS DE IMPRESSÃO</t>
  </si>
  <si>
    <t>FLEXMUNDI CONSULTORIA E SERVIÇOS LTDA.</t>
  </si>
  <si>
    <t>11.667.642/0001-65</t>
  </si>
  <si>
    <t>PRESTAÇÃO DE SERVIÇOS DE ENGENHARIA CLÍNICA, MANUTENÇÃO PREDIAL</t>
  </si>
  <si>
    <t>MEDIALL BRASIL  - DIMOB - SERV. MÉDICOS HOSPITALARES LTDA</t>
  </si>
  <si>
    <t>27.229.900/0004-04</t>
  </si>
  <si>
    <t>PRESTAÇÃO DE SERVIÇOS MÉDICOS URG. EMERG.</t>
  </si>
  <si>
    <t>PRORAD - CONSULTORES EM RADIOPROTEÇÃO S/S LTDA.</t>
  </si>
  <si>
    <t>87.389.086/0001-74</t>
  </si>
  <si>
    <t>PRESTAÇÃO DE SERVIÇOS DE DOSIMETRIA DE RADIAÇÃO IONIZANTE E CONCESSÃAO DE DIREITO DE USO DE PORTA DE DOSÍMETROD</t>
  </si>
  <si>
    <t>DUAS PARCELAS DE R$ 648,00</t>
  </si>
  <si>
    <t>SMART7 DIGITAL LTDA - ME</t>
  </si>
  <si>
    <t>19.416.207/0001-70</t>
  </si>
  <si>
    <t>Prestação de serviço de Comunicação e Marketing</t>
  </si>
  <si>
    <t>ÁPICE CONTABILIDADE S/S LTDA</t>
  </si>
  <si>
    <t>05.547.430/0001-41</t>
  </si>
  <si>
    <t>PRESTAÇÃO DE SERVIÇOS DE OUTSOURCING EM VÁRIAS ÁREAS</t>
  </si>
  <si>
    <t>MÚLTIPLA SOLUÇÕES TECNOLÓGICAS EIRELI-ME</t>
  </si>
  <si>
    <t>13.431.767/0001-77</t>
  </si>
  <si>
    <t xml:space="preserve">PRESTAÇÃO DE SERVIÇOS DE ASSESSORIA EM TECNOLOGIA DA INFORMAÇÃO </t>
  </si>
  <si>
    <t>CONTRATOS RESCINDIDOS</t>
  </si>
  <si>
    <t>LOCALIZA RENT A CAR S.A.</t>
  </si>
  <si>
    <t>16.670.085/0001-55</t>
  </si>
  <si>
    <t>ALUGUEL DE VEÍCULO AUTOMOTOR</t>
  </si>
  <si>
    <t>BIONEXO DO BRASIL S.A</t>
  </si>
  <si>
    <t>04.069.709/0001-02</t>
  </si>
  <si>
    <t xml:space="preserve">SERVIÇO DE PROCESSAMENTO DE DADOS </t>
  </si>
  <si>
    <t>SETMAIER ENGENHARIA E CONSULTORIA LTDA - ME</t>
  </si>
  <si>
    <t>05.432.366/0001-53</t>
  </si>
  <si>
    <t>PNEUS VIA NOBRE</t>
  </si>
  <si>
    <t>01.976.860/0001-28</t>
  </si>
  <si>
    <t xml:space="preserve">PRESTAÇÃO DE SERVIÇOS DE ASSISTENCIA TÉCNICA PREVENTIVA E CORRETIVA DOS VEÍCULOS PERTENCENTES À FROTA PROPRIA, INCLUINDO O FORNECIMENTO DE PEÇAS, LANTERNAGEM, PINTURAS E ACESSÓRIOS ESSENCIAIS. </t>
  </si>
  <si>
    <t>Valor Estimado Anual de R$ 100.000,00</t>
  </si>
  <si>
    <t xml:space="preserve">VOZ DIGITAL SOLUÇÕES EM TECNOLOGIA E CONSULTORIA LTDA - ME </t>
  </si>
  <si>
    <t>07.178.954/0001-38</t>
  </si>
  <si>
    <t>PRESTAÇÃO DE SERVIÇO DE TECNOLOGIA DA INFORMAÇÃO NA ÁREA DE CRIAÇÃO E MANUTENÇÃO DE SISTEMAS DE INFORMAÇÃO</t>
  </si>
  <si>
    <t xml:space="preserve">ATHOS CONTABILIDADE </t>
  </si>
  <si>
    <t>09.664.457/0001-75</t>
  </si>
  <si>
    <t>PRESTAÇÃO DE SERVIÇO DE EMPRESA ESPECIALIZADA PARA DESENVOLVER, COORDENAR E GERENCIAR O SISTEMA DE CONTROLE INTERNO, OU DE FISCALIZAÇÃO.</t>
  </si>
  <si>
    <t>PVC PRIOTO TREINAMENTOS ADMINISTRATIVOS</t>
  </si>
  <si>
    <t>16.600.276/0001-40</t>
  </si>
  <si>
    <t>PRESTAÇÃO DE SERVIÇOS DE  CONSULTORIA VISANDO A ACREDITAÇÃO - ONA NÍVEL I</t>
  </si>
  <si>
    <t>TANDUÍ &amp; MORAIS LTDA</t>
  </si>
  <si>
    <t>04.732.918/0001-86</t>
  </si>
  <si>
    <t>CONTRATO DE FORNECIMENTO DE LUMINOSO DA ENTRADA, TOTENS E LUMINOSO DA EMERGENCIA PARA COMPOR A FACHADA DO HEJA</t>
  </si>
  <si>
    <t>Valor Total R$ 52.835,00</t>
  </si>
  <si>
    <t>Valor Estimado Anual de R$ 719.000,00 + R$ 125.671,00</t>
  </si>
  <si>
    <t>WORK7 AUDITORES INDEPENDENTES SS EPP</t>
  </si>
  <si>
    <t>11.689.939/0001-21</t>
  </si>
  <si>
    <t>SERVIÇOS ESPECIALIZADOS EM AUDITORIA INDEPENDENTE</t>
  </si>
  <si>
    <t>ENFAMED UTI MÓVEL E NEONATAL EIRELI</t>
  </si>
  <si>
    <t>17.799.486/0001-72</t>
  </si>
  <si>
    <t>LOCAÇÃO DE AMBULÂNCIAS</t>
  </si>
  <si>
    <t>Valor Estimado Anual de R$ 186.000,00</t>
  </si>
  <si>
    <t>INDCOM AMBIENTAL LTDA EPP</t>
  </si>
  <si>
    <t>00.995.353/0001-79</t>
  </si>
  <si>
    <t>CONTRATO  DE EMPRESA ESPECIALIZADA NA PRESTAÇÃO DE SERVIÇO DE COLETA, TRANSPORTE E TRATAMENTO DE RESÍDUOS  DE SERVIÇOS DE SAÚDE</t>
  </si>
  <si>
    <t>FACTO TURISMO - EIRELI</t>
  </si>
  <si>
    <t>14.807.420/0001-99</t>
  </si>
  <si>
    <t>PRESTAÇÃO DE SERVIÇOS DE AGENCIAMENTO DE VIAJENS, HOSPEDAGEM E LOCAÇÃO DE VEÍCULOS, COM A DISPONIBILIZAÇÃO DE PLATAFORMA ON-LINE PARA COTAÇÃO E A AQUISIÇÃO DE PASSAGENS, RESERVAS DE HOSPEDAGENS E LOCAÇÃO DE VEÍCULOS.</t>
  </si>
  <si>
    <t xml:space="preserve">P.A ARQUIVOS </t>
  </si>
  <si>
    <t>34.409.656/0001-84</t>
  </si>
  <si>
    <t>PRESTAÇÃO DE SERVIÇOS DE GUARDA E GESTÃO DE DOCUMENTOS.</t>
  </si>
  <si>
    <t>THIAGO PEREIRA CAMPOS</t>
  </si>
  <si>
    <t>Wilton Vaz Costa 
Diretor Geral – HEJA
Instituto Brasileiro de Gestão Hospitalar - IBGH</t>
  </si>
  <si>
    <t>18 de janeiro de 2021</t>
  </si>
  <si>
    <t>CONTRATOS VIGENTES - MAIO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</si>
</sst>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#,##0.00"/>
    <numFmt numFmtId="165" formatCode="[$-416]General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5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Fill="1"/>
    <xf numFmtId="44" fontId="3" fillId="0" borderId="1" xfId="3" applyFont="1" applyBorder="1" applyAlignment="1">
      <alignment horizontal="center" vertical="center" wrapText="1"/>
    </xf>
    <xf numFmtId="44" fontId="3" fillId="0" borderId="1" xfId="3" applyFont="1" applyFill="1" applyBorder="1" applyAlignment="1">
      <alignment horizontal="center" vertical="center" wrapText="1"/>
    </xf>
    <xf numFmtId="44" fontId="6" fillId="3" borderId="1" xfId="3" applyFont="1" applyFill="1" applyBorder="1" applyAlignment="1">
      <alignment horizontal="center" vertical="center" wrapText="1"/>
    </xf>
    <xf numFmtId="44" fontId="3" fillId="0" borderId="0" xfId="3" applyFont="1"/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/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44" fontId="3" fillId="0" borderId="4" xfId="3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8" fontId="3" fillId="0" borderId="1" xfId="3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44" fontId="3" fillId="0" borderId="4" xfId="3" applyFont="1" applyBorder="1" applyAlignment="1">
      <alignment horizontal="center" vertical="center" wrapText="1"/>
    </xf>
    <xf numFmtId="0" fontId="3" fillId="0" borderId="0" xfId="0" applyFont="1" applyBorder="1"/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8" fontId="3" fillId="0" borderId="1" xfId="3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14" fontId="3" fillId="2" borderId="4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/>
    </xf>
    <xf numFmtId="14" fontId="14" fillId="2" borderId="1" xfId="0" applyNumberFormat="1" applyFont="1" applyFill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top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right"/>
    </xf>
  </cellXfs>
  <cellStyles count="6">
    <cellStyle name="Excel Built-in Normal" xfId="2" xr:uid="{00000000-0005-0000-0000-000000000000}"/>
    <cellStyle name="Moeda" xfId="3" builtinId="4"/>
    <cellStyle name="Moeda 2" xfId="1" xr:uid="{00000000-0005-0000-0000-000002000000}"/>
    <cellStyle name="Moeda 2 2" xfId="4" xr:uid="{00000000-0005-0000-0000-000003000000}"/>
    <cellStyle name="Moeda 3" xfId="5" xr:uid="{00000000-0005-0000-0000-000004000000}"/>
    <cellStyle name="Normal" xfId="0" builtinId="0"/>
  </cellStyles>
  <dxfs count="135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35719</xdr:colOff>
      <xdr:row>1</xdr:row>
      <xdr:rowOff>10583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287250" cy="186795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49</xdr:row>
      <xdr:rowOff>57151</xdr:rowOff>
    </xdr:from>
    <xdr:to>
      <xdr:col>9</xdr:col>
      <xdr:colOff>23814</xdr:colOff>
      <xdr:row>51</xdr:row>
      <xdr:rowOff>309563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380995"/>
          <a:ext cx="12275344" cy="1514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9"/>
  <sheetViews>
    <sheetView showGridLines="0" tabSelected="1" zoomScale="80" zoomScaleNormal="80" workbookViewId="0">
      <selection activeCell="A3" sqref="A3"/>
    </sheetView>
  </sheetViews>
  <sheetFormatPr defaultColWidth="22.7109375" defaultRowHeight="49.9" customHeight="1" x14ac:dyDescent="0.2"/>
  <cols>
    <col min="1" max="1" width="15.5703125" style="4" customWidth="1"/>
    <col min="2" max="3" width="22.7109375" style="1"/>
    <col min="4" max="4" width="31.5703125" style="1" customWidth="1"/>
    <col min="5" max="6" width="22.7109375" style="1"/>
    <col min="7" max="7" width="23" style="9" customWidth="1"/>
    <col min="8" max="8" width="0.140625" style="1" customWidth="1"/>
    <col min="9" max="16384" width="22.7109375" style="1"/>
  </cols>
  <sheetData>
    <row r="1" spans="1:13" ht="146.25" customHeight="1" x14ac:dyDescent="0.2">
      <c r="A1" s="28"/>
      <c r="B1" s="28"/>
      <c r="C1" s="28"/>
      <c r="D1" s="28"/>
      <c r="E1" s="28"/>
      <c r="F1" s="28"/>
      <c r="G1" s="28"/>
      <c r="H1" s="28"/>
      <c r="I1" s="28"/>
    </row>
    <row r="2" spans="1:13" ht="50.1" customHeight="1" x14ac:dyDescent="0.2">
      <c r="A2" s="68" t="s">
        <v>142</v>
      </c>
      <c r="B2" s="68"/>
      <c r="C2" s="68"/>
      <c r="D2" s="68"/>
      <c r="E2" s="68"/>
      <c r="F2" s="68"/>
      <c r="G2" s="68"/>
      <c r="H2" s="68"/>
      <c r="I2" s="68"/>
    </row>
    <row r="3" spans="1:13" ht="38.25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13</v>
      </c>
      <c r="F3" s="3" t="s">
        <v>4</v>
      </c>
      <c r="G3" s="3" t="s">
        <v>5</v>
      </c>
      <c r="I3" s="8" t="s">
        <v>6</v>
      </c>
    </row>
    <row r="4" spans="1:13" ht="63.75" x14ac:dyDescent="0.2">
      <c r="A4" s="19">
        <v>1</v>
      </c>
      <c r="B4" s="62" t="s">
        <v>112</v>
      </c>
      <c r="C4" s="32" t="s">
        <v>113</v>
      </c>
      <c r="D4" s="32" t="s">
        <v>114</v>
      </c>
      <c r="E4" s="33">
        <v>43301</v>
      </c>
      <c r="F4" s="33">
        <v>43301</v>
      </c>
      <c r="G4" s="33">
        <v>43496</v>
      </c>
      <c r="I4" s="34">
        <v>3863.47</v>
      </c>
    </row>
    <row r="5" spans="1:13" ht="25.5" x14ac:dyDescent="0.2">
      <c r="A5" s="19">
        <v>2</v>
      </c>
      <c r="B5" s="63" t="s">
        <v>100</v>
      </c>
      <c r="C5" s="35" t="s">
        <v>101</v>
      </c>
      <c r="D5" s="50" t="s">
        <v>102</v>
      </c>
      <c r="E5" s="51">
        <v>43235</v>
      </c>
      <c r="F5" s="51">
        <v>43235</v>
      </c>
      <c r="G5" s="51">
        <v>43600</v>
      </c>
      <c r="H5" s="51">
        <v>44058</v>
      </c>
      <c r="I5" s="34">
        <v>796.49</v>
      </c>
    </row>
    <row r="6" spans="1:13" customFormat="1" ht="51" x14ac:dyDescent="0.25">
      <c r="A6" s="19">
        <v>3</v>
      </c>
      <c r="B6" s="63" t="s">
        <v>24</v>
      </c>
      <c r="C6" s="35" t="s">
        <v>25</v>
      </c>
      <c r="D6" s="50" t="s">
        <v>26</v>
      </c>
      <c r="E6" s="51">
        <v>43103</v>
      </c>
      <c r="F6" s="51">
        <v>43089</v>
      </c>
      <c r="G6" s="51">
        <v>43454</v>
      </c>
      <c r="H6" s="52">
        <v>3500</v>
      </c>
      <c r="I6" s="53" t="s">
        <v>69</v>
      </c>
      <c r="J6" s="11"/>
      <c r="K6" s="12"/>
      <c r="L6" s="13"/>
      <c r="M6" s="14"/>
    </row>
    <row r="7" spans="1:13" ht="25.5" x14ac:dyDescent="0.2">
      <c r="A7" s="19">
        <v>4</v>
      </c>
      <c r="B7" s="62" t="s">
        <v>8</v>
      </c>
      <c r="C7" s="37" t="s">
        <v>9</v>
      </c>
      <c r="D7" s="26" t="s">
        <v>19</v>
      </c>
      <c r="E7" s="38">
        <v>43091</v>
      </c>
      <c r="F7" s="38">
        <v>43091</v>
      </c>
      <c r="G7" s="38">
        <v>43456</v>
      </c>
      <c r="I7" s="34">
        <v>55696.5</v>
      </c>
    </row>
    <row r="8" spans="1:13" ht="25.5" x14ac:dyDescent="0.2">
      <c r="A8" s="19">
        <v>5</v>
      </c>
      <c r="B8" s="63" t="s">
        <v>74</v>
      </c>
      <c r="C8" s="35" t="s">
        <v>75</v>
      </c>
      <c r="D8" s="50" t="s">
        <v>76</v>
      </c>
      <c r="E8" s="51">
        <v>43164</v>
      </c>
      <c r="F8" s="51">
        <v>43164</v>
      </c>
      <c r="G8" s="51">
        <v>43895</v>
      </c>
      <c r="I8" s="27">
        <v>5766</v>
      </c>
    </row>
    <row r="9" spans="1:13" ht="114.75" x14ac:dyDescent="0.2">
      <c r="A9" s="19">
        <v>6</v>
      </c>
      <c r="B9" s="63" t="s">
        <v>133</v>
      </c>
      <c r="C9" s="35" t="s">
        <v>134</v>
      </c>
      <c r="D9" s="50" t="s">
        <v>135</v>
      </c>
      <c r="E9" s="51">
        <v>43585</v>
      </c>
      <c r="F9" s="51">
        <v>43585</v>
      </c>
      <c r="G9" s="51">
        <v>43951</v>
      </c>
      <c r="I9" s="6" t="s">
        <v>15</v>
      </c>
    </row>
    <row r="10" spans="1:13" ht="38.25" x14ac:dyDescent="0.2">
      <c r="A10" s="19">
        <v>7</v>
      </c>
      <c r="B10" s="63" t="s">
        <v>77</v>
      </c>
      <c r="C10" s="35" t="s">
        <v>78</v>
      </c>
      <c r="D10" s="50" t="s">
        <v>79</v>
      </c>
      <c r="E10" s="51">
        <v>43164</v>
      </c>
      <c r="F10" s="51">
        <v>43164</v>
      </c>
      <c r="G10" s="51">
        <v>43529</v>
      </c>
      <c r="I10" s="27">
        <v>69000</v>
      </c>
    </row>
    <row r="11" spans="1:13" ht="63.75" x14ac:dyDescent="0.2">
      <c r="A11" s="19">
        <v>8</v>
      </c>
      <c r="B11" s="62" t="s">
        <v>130</v>
      </c>
      <c r="C11" s="42" t="s">
        <v>131</v>
      </c>
      <c r="D11" s="42" t="s">
        <v>132</v>
      </c>
      <c r="E11" s="43">
        <v>43536</v>
      </c>
      <c r="F11" s="43">
        <v>43545</v>
      </c>
      <c r="G11" s="54">
        <v>43605</v>
      </c>
      <c r="I11" s="6" t="s">
        <v>15</v>
      </c>
    </row>
    <row r="12" spans="1:13" s="20" customFormat="1" ht="25.5" x14ac:dyDescent="0.2">
      <c r="A12" s="19">
        <v>9</v>
      </c>
      <c r="B12" s="62" t="s">
        <v>20</v>
      </c>
      <c r="C12" s="42" t="s">
        <v>10</v>
      </c>
      <c r="D12" s="42" t="s">
        <v>21</v>
      </c>
      <c r="E12" s="43">
        <v>43089</v>
      </c>
      <c r="F12" s="43">
        <v>43089</v>
      </c>
      <c r="G12" s="43">
        <v>43454</v>
      </c>
      <c r="H12" s="1"/>
      <c r="I12" s="34">
        <v>76059.56</v>
      </c>
    </row>
    <row r="13" spans="1:13" ht="38.25" x14ac:dyDescent="0.2">
      <c r="A13" s="10">
        <v>10</v>
      </c>
      <c r="B13" s="62" t="s">
        <v>35</v>
      </c>
      <c r="C13" s="32" t="s">
        <v>36</v>
      </c>
      <c r="D13" s="32" t="s">
        <v>37</v>
      </c>
      <c r="E13" s="33">
        <v>43059</v>
      </c>
      <c r="F13" s="33">
        <v>43059</v>
      </c>
      <c r="G13" s="33">
        <v>43240</v>
      </c>
      <c r="I13" s="6" t="s">
        <v>15</v>
      </c>
    </row>
    <row r="14" spans="1:13" ht="38.25" x14ac:dyDescent="0.2">
      <c r="A14" s="19">
        <v>11</v>
      </c>
      <c r="B14" s="63" t="s">
        <v>80</v>
      </c>
      <c r="C14" s="26" t="s">
        <v>81</v>
      </c>
      <c r="D14" s="50" t="s">
        <v>82</v>
      </c>
      <c r="E14" s="51">
        <v>43171</v>
      </c>
      <c r="F14" s="51">
        <v>43171</v>
      </c>
      <c r="G14" s="51">
        <v>43536</v>
      </c>
      <c r="I14" s="6" t="s">
        <v>15</v>
      </c>
    </row>
    <row r="15" spans="1:13" ht="38.25" x14ac:dyDescent="0.2">
      <c r="A15" s="19">
        <v>12</v>
      </c>
      <c r="B15" s="62" t="s">
        <v>42</v>
      </c>
      <c r="C15" s="32" t="s">
        <v>30</v>
      </c>
      <c r="D15" s="32" t="s">
        <v>43</v>
      </c>
      <c r="E15" s="33">
        <v>43059</v>
      </c>
      <c r="F15" s="33">
        <v>43061</v>
      </c>
      <c r="G15" s="33">
        <v>43240</v>
      </c>
      <c r="I15" s="27">
        <v>160</v>
      </c>
    </row>
    <row r="16" spans="1:13" ht="38.25" x14ac:dyDescent="0.2">
      <c r="A16" s="19">
        <v>13</v>
      </c>
      <c r="B16" s="64" t="s">
        <v>93</v>
      </c>
      <c r="C16" s="42" t="s">
        <v>94</v>
      </c>
      <c r="D16" s="26" t="s">
        <v>95</v>
      </c>
      <c r="E16" s="43">
        <v>43166</v>
      </c>
      <c r="F16" s="43">
        <v>43166</v>
      </c>
      <c r="G16" s="43">
        <v>43531</v>
      </c>
      <c r="I16" s="27">
        <v>11800</v>
      </c>
    </row>
    <row r="17" spans="1:13" ht="25.5" x14ac:dyDescent="0.2">
      <c r="A17" s="19">
        <v>14</v>
      </c>
      <c r="B17" s="63" t="s">
        <v>136</v>
      </c>
      <c r="C17" s="35" t="s">
        <v>137</v>
      </c>
      <c r="D17" s="50" t="s">
        <v>138</v>
      </c>
      <c r="E17" s="51">
        <v>43556</v>
      </c>
      <c r="F17" s="51">
        <v>43556</v>
      </c>
      <c r="G17" s="51">
        <v>43922</v>
      </c>
      <c r="I17" s="6" t="s">
        <v>15</v>
      </c>
    </row>
    <row r="18" spans="1:13" ht="38.25" x14ac:dyDescent="0.2">
      <c r="A18" s="10">
        <v>15</v>
      </c>
      <c r="B18" s="62" t="s">
        <v>38</v>
      </c>
      <c r="C18" s="32" t="s">
        <v>39</v>
      </c>
      <c r="D18" s="32" t="s">
        <v>40</v>
      </c>
      <c r="E18" s="33">
        <v>43059</v>
      </c>
      <c r="F18" s="33">
        <v>43059</v>
      </c>
      <c r="G18" s="33">
        <v>43240</v>
      </c>
      <c r="I18" s="6" t="s">
        <v>15</v>
      </c>
    </row>
    <row r="19" spans="1:13" customFormat="1" ht="51" x14ac:dyDescent="0.25">
      <c r="A19" s="19">
        <v>16</v>
      </c>
      <c r="B19" s="63" t="s">
        <v>31</v>
      </c>
      <c r="C19" s="35" t="s">
        <v>32</v>
      </c>
      <c r="D19" s="50" t="s">
        <v>33</v>
      </c>
      <c r="E19" s="51">
        <v>42752</v>
      </c>
      <c r="F19" s="51">
        <v>43117</v>
      </c>
      <c r="G19" s="51">
        <v>43482</v>
      </c>
      <c r="H19" s="52">
        <v>8290</v>
      </c>
      <c r="I19" s="53">
        <v>8290</v>
      </c>
      <c r="J19" s="15"/>
      <c r="K19" s="12"/>
      <c r="L19" s="13"/>
      <c r="M19" s="16"/>
    </row>
    <row r="20" spans="1:13" customFormat="1" ht="89.25" x14ac:dyDescent="0.25">
      <c r="A20" s="19">
        <v>17</v>
      </c>
      <c r="B20" s="64" t="s">
        <v>105</v>
      </c>
      <c r="C20" s="42" t="s">
        <v>106</v>
      </c>
      <c r="D20" s="42" t="s">
        <v>107</v>
      </c>
      <c r="E20" s="55">
        <v>43276</v>
      </c>
      <c r="F20" s="55">
        <v>43276</v>
      </c>
      <c r="G20" s="56">
        <v>43640</v>
      </c>
      <c r="H20" s="57"/>
      <c r="I20" s="53" t="s">
        <v>108</v>
      </c>
      <c r="J20" s="15"/>
      <c r="K20" s="12"/>
      <c r="L20" s="13"/>
      <c r="M20" s="16"/>
    </row>
    <row r="21" spans="1:13" customFormat="1" ht="51" x14ac:dyDescent="0.25">
      <c r="A21" s="19">
        <v>18</v>
      </c>
      <c r="B21" s="63" t="s">
        <v>83</v>
      </c>
      <c r="C21" s="35" t="s">
        <v>84</v>
      </c>
      <c r="D21" s="50" t="s">
        <v>85</v>
      </c>
      <c r="E21" s="51">
        <v>43188</v>
      </c>
      <c r="F21" s="51">
        <v>43188</v>
      </c>
      <c r="G21" s="51">
        <v>43553</v>
      </c>
      <c r="H21" s="57"/>
      <c r="I21" s="58" t="s">
        <v>86</v>
      </c>
      <c r="J21" s="15"/>
      <c r="K21" s="12"/>
      <c r="L21" s="13"/>
      <c r="M21" s="16"/>
    </row>
    <row r="22" spans="1:13" customFormat="1" ht="38.25" x14ac:dyDescent="0.25">
      <c r="A22" s="19">
        <v>19</v>
      </c>
      <c r="B22" s="64" t="s">
        <v>115</v>
      </c>
      <c r="C22" s="42" t="s">
        <v>116</v>
      </c>
      <c r="D22" s="42" t="s">
        <v>117</v>
      </c>
      <c r="E22" s="43">
        <v>43284</v>
      </c>
      <c r="F22" s="43">
        <v>43284</v>
      </c>
      <c r="G22" s="43">
        <v>43649</v>
      </c>
      <c r="H22" s="57"/>
      <c r="I22" s="58">
        <v>48700</v>
      </c>
      <c r="J22" s="15"/>
      <c r="K22" s="12"/>
      <c r="L22" s="13"/>
      <c r="M22" s="16"/>
    </row>
    <row r="23" spans="1:13" ht="38.25" x14ac:dyDescent="0.2">
      <c r="A23" s="19">
        <v>20</v>
      </c>
      <c r="B23" s="65" t="s">
        <v>16</v>
      </c>
      <c r="C23" s="37" t="s">
        <v>17</v>
      </c>
      <c r="D23" s="32" t="s">
        <v>18</v>
      </c>
      <c r="E23" s="38">
        <v>43059</v>
      </c>
      <c r="F23" s="38">
        <v>43059</v>
      </c>
      <c r="G23" s="33">
        <v>43240</v>
      </c>
      <c r="I23" s="6" t="s">
        <v>15</v>
      </c>
    </row>
    <row r="24" spans="1:13" ht="25.5" x14ac:dyDescent="0.2">
      <c r="A24" s="19">
        <v>21</v>
      </c>
      <c r="B24" s="66" t="s">
        <v>87</v>
      </c>
      <c r="C24" s="59" t="s">
        <v>88</v>
      </c>
      <c r="D24" s="60" t="s">
        <v>89</v>
      </c>
      <c r="E24" s="61">
        <v>43160</v>
      </c>
      <c r="F24" s="61">
        <v>43160</v>
      </c>
      <c r="G24" s="61">
        <v>43525</v>
      </c>
      <c r="I24" s="27">
        <v>12500</v>
      </c>
    </row>
    <row r="25" spans="1:13" ht="51" x14ac:dyDescent="0.2">
      <c r="A25" s="19">
        <v>22</v>
      </c>
      <c r="B25" s="67" t="s">
        <v>139</v>
      </c>
      <c r="C25" s="42" t="s">
        <v>119</v>
      </c>
      <c r="D25" s="42" t="s">
        <v>120</v>
      </c>
      <c r="E25" s="33">
        <v>43570</v>
      </c>
      <c r="F25" s="33">
        <v>43570</v>
      </c>
      <c r="G25" s="33">
        <v>43936</v>
      </c>
      <c r="I25" s="27">
        <v>15000</v>
      </c>
    </row>
    <row r="26" spans="1:13" ht="12.75" x14ac:dyDescent="0.2">
      <c r="A26" s="19">
        <v>22</v>
      </c>
      <c r="B26" s="67" t="s">
        <v>63</v>
      </c>
      <c r="C26" s="32" t="s">
        <v>11</v>
      </c>
      <c r="D26" s="41" t="s">
        <v>12</v>
      </c>
      <c r="E26" s="43">
        <v>42745</v>
      </c>
      <c r="F26" s="43">
        <v>42745</v>
      </c>
      <c r="G26" s="43">
        <v>43591</v>
      </c>
      <c r="I26" s="27">
        <v>56437.88</v>
      </c>
    </row>
    <row r="27" spans="1:13" customFormat="1" ht="204" x14ac:dyDescent="0.25">
      <c r="A27" s="19">
        <v>23</v>
      </c>
      <c r="B27" s="66" t="s">
        <v>27</v>
      </c>
      <c r="C27" s="35" t="s">
        <v>28</v>
      </c>
      <c r="D27" s="50" t="s">
        <v>29</v>
      </c>
      <c r="E27" s="51">
        <v>43073</v>
      </c>
      <c r="F27" s="51">
        <v>43073</v>
      </c>
      <c r="G27" s="51">
        <v>43438</v>
      </c>
      <c r="H27" s="58" t="s">
        <v>44</v>
      </c>
      <c r="I27" s="51" t="s">
        <v>15</v>
      </c>
      <c r="J27" s="17"/>
      <c r="K27" s="12"/>
      <c r="L27" s="13"/>
      <c r="M27" s="18"/>
    </row>
    <row r="28" spans="1:13" customFormat="1" ht="51" x14ac:dyDescent="0.25">
      <c r="A28" s="19">
        <v>24</v>
      </c>
      <c r="B28" s="63" t="s">
        <v>109</v>
      </c>
      <c r="C28" s="35" t="s">
        <v>110</v>
      </c>
      <c r="D28" s="50" t="s">
        <v>111</v>
      </c>
      <c r="E28" s="51">
        <v>43286</v>
      </c>
      <c r="F28" s="51">
        <v>43286</v>
      </c>
      <c r="G28" s="51">
        <v>43651</v>
      </c>
      <c r="H28" s="58"/>
      <c r="I28" s="58">
        <v>16367.31</v>
      </c>
      <c r="J28" s="17"/>
      <c r="K28" s="12"/>
      <c r="L28" s="13"/>
      <c r="M28" s="18"/>
    </row>
    <row r="29" spans="1:13" customFormat="1" ht="25.5" x14ac:dyDescent="0.25">
      <c r="A29" s="19">
        <v>25</v>
      </c>
      <c r="B29" s="63" t="s">
        <v>123</v>
      </c>
      <c r="C29" s="35" t="s">
        <v>124</v>
      </c>
      <c r="D29" s="50" t="s">
        <v>125</v>
      </c>
      <c r="E29" s="51">
        <v>43405</v>
      </c>
      <c r="F29" s="51">
        <v>43405</v>
      </c>
      <c r="G29" s="51">
        <v>43770</v>
      </c>
      <c r="H29" s="58"/>
      <c r="I29" s="53">
        <v>1980</v>
      </c>
      <c r="J29" s="17"/>
      <c r="K29" s="12"/>
      <c r="L29" s="13"/>
      <c r="M29" s="18"/>
    </row>
    <row r="30" spans="1:13" s="5" customFormat="1" ht="49.5" customHeight="1" x14ac:dyDescent="0.2">
      <c r="A30" s="69" t="s">
        <v>96</v>
      </c>
      <c r="B30" s="69"/>
      <c r="C30" s="69"/>
      <c r="D30" s="69"/>
      <c r="E30" s="69"/>
      <c r="F30" s="69"/>
      <c r="G30" s="69"/>
      <c r="H30" s="69"/>
      <c r="I30" s="69"/>
    </row>
    <row r="31" spans="1:13" ht="38.25" customHeight="1" x14ac:dyDescent="0.2">
      <c r="A31" s="21" t="s">
        <v>0</v>
      </c>
      <c r="B31" s="22" t="s">
        <v>1</v>
      </c>
      <c r="C31" s="22" t="s">
        <v>2</v>
      </c>
      <c r="D31" s="22" t="s">
        <v>3</v>
      </c>
      <c r="E31" s="22" t="s">
        <v>13</v>
      </c>
      <c r="F31" s="3" t="s">
        <v>4</v>
      </c>
      <c r="G31" s="3" t="s">
        <v>5</v>
      </c>
      <c r="I31" s="8" t="s">
        <v>6</v>
      </c>
    </row>
    <row r="32" spans="1:13" ht="12.75" x14ac:dyDescent="0.2">
      <c r="A32" s="19">
        <v>1</v>
      </c>
      <c r="B32" s="41" t="s">
        <v>22</v>
      </c>
      <c r="C32" s="32" t="s">
        <v>23</v>
      </c>
      <c r="D32" s="32" t="s">
        <v>7</v>
      </c>
      <c r="E32" s="33">
        <v>43122</v>
      </c>
      <c r="F32" s="33" t="s">
        <v>48</v>
      </c>
      <c r="G32" s="33">
        <v>43488</v>
      </c>
      <c r="I32" s="34">
        <v>500</v>
      </c>
    </row>
    <row r="33" spans="1:9" ht="51" x14ac:dyDescent="0.2">
      <c r="A33" s="25">
        <v>2</v>
      </c>
      <c r="B33" s="46" t="s">
        <v>45</v>
      </c>
      <c r="C33" s="26" t="s">
        <v>46</v>
      </c>
      <c r="D33" s="35" t="s">
        <v>47</v>
      </c>
      <c r="E33" s="36">
        <v>43070</v>
      </c>
      <c r="F33" s="36">
        <v>43070</v>
      </c>
      <c r="G33" s="36">
        <v>43251</v>
      </c>
      <c r="H33" s="5"/>
      <c r="I33" s="7" t="s">
        <v>68</v>
      </c>
    </row>
    <row r="34" spans="1:9" ht="25.5" x14ac:dyDescent="0.2">
      <c r="A34" s="25">
        <v>3</v>
      </c>
      <c r="B34" s="41" t="s">
        <v>90</v>
      </c>
      <c r="C34" s="37" t="s">
        <v>91</v>
      </c>
      <c r="D34" s="32" t="s">
        <v>92</v>
      </c>
      <c r="E34" s="38">
        <v>43160</v>
      </c>
      <c r="F34" s="38">
        <v>43160</v>
      </c>
      <c r="G34" s="38">
        <v>43525</v>
      </c>
      <c r="I34" s="34">
        <v>59900</v>
      </c>
    </row>
    <row r="35" spans="1:9" ht="63.75" x14ac:dyDescent="0.2">
      <c r="A35" s="26">
        <v>4</v>
      </c>
      <c r="B35" s="47" t="s">
        <v>49</v>
      </c>
      <c r="C35" s="39" t="s">
        <v>14</v>
      </c>
      <c r="D35" s="39" t="s">
        <v>50</v>
      </c>
      <c r="E35" s="40">
        <v>43070</v>
      </c>
      <c r="F35" s="40">
        <v>43070</v>
      </c>
      <c r="G35" s="40">
        <v>43174</v>
      </c>
      <c r="H35" s="5"/>
      <c r="I35" s="24" t="s">
        <v>68</v>
      </c>
    </row>
    <row r="36" spans="1:9" ht="25.5" x14ac:dyDescent="0.2">
      <c r="A36" s="19">
        <v>5</v>
      </c>
      <c r="B36" s="41" t="s">
        <v>51</v>
      </c>
      <c r="C36" s="32" t="s">
        <v>52</v>
      </c>
      <c r="D36" s="32" t="s">
        <v>53</v>
      </c>
      <c r="E36" s="33">
        <v>43070</v>
      </c>
      <c r="F36" s="33">
        <v>43070</v>
      </c>
      <c r="G36" s="33">
        <v>44166</v>
      </c>
      <c r="I36" s="34">
        <v>8200</v>
      </c>
    </row>
    <row r="37" spans="1:9" ht="63.75" x14ac:dyDescent="0.2">
      <c r="A37" s="19">
        <v>6</v>
      </c>
      <c r="B37" s="41" t="s">
        <v>54</v>
      </c>
      <c r="C37" s="37" t="s">
        <v>55</v>
      </c>
      <c r="D37" s="32" t="s">
        <v>50</v>
      </c>
      <c r="E37" s="33">
        <v>43070</v>
      </c>
      <c r="F37" s="33">
        <v>43070</v>
      </c>
      <c r="G37" s="33">
        <v>43174</v>
      </c>
      <c r="H37" s="23"/>
      <c r="I37" s="24" t="s">
        <v>68</v>
      </c>
    </row>
    <row r="38" spans="1:9" ht="63.75" x14ac:dyDescent="0.2">
      <c r="A38" s="19">
        <v>7</v>
      </c>
      <c r="B38" s="41" t="s">
        <v>56</v>
      </c>
      <c r="C38" s="37" t="s">
        <v>57</v>
      </c>
      <c r="D38" s="32" t="s">
        <v>58</v>
      </c>
      <c r="E38" s="38">
        <v>43070</v>
      </c>
      <c r="F38" s="38">
        <v>43070</v>
      </c>
      <c r="G38" s="33">
        <v>43191</v>
      </c>
      <c r="I38" s="6" t="s">
        <v>15</v>
      </c>
    </row>
    <row r="39" spans="1:9" ht="25.5" x14ac:dyDescent="0.2">
      <c r="A39" s="19">
        <v>8</v>
      </c>
      <c r="B39" s="41" t="s">
        <v>126</v>
      </c>
      <c r="C39" s="37" t="s">
        <v>127</v>
      </c>
      <c r="D39" s="26" t="s">
        <v>128</v>
      </c>
      <c r="E39" s="38">
        <v>43272</v>
      </c>
      <c r="F39" s="38">
        <v>43272</v>
      </c>
      <c r="G39" s="38">
        <v>43469</v>
      </c>
      <c r="I39" s="27" t="s">
        <v>129</v>
      </c>
    </row>
    <row r="40" spans="1:9" ht="12.75" x14ac:dyDescent="0.2">
      <c r="A40" s="19">
        <v>9</v>
      </c>
      <c r="B40" s="41" t="s">
        <v>97</v>
      </c>
      <c r="C40" s="42" t="s">
        <v>98</v>
      </c>
      <c r="D40" s="42" t="s">
        <v>99</v>
      </c>
      <c r="E40" s="43">
        <v>43203</v>
      </c>
      <c r="F40" s="43">
        <v>43203</v>
      </c>
      <c r="G40" s="43">
        <v>43341</v>
      </c>
      <c r="I40" s="6" t="s">
        <v>15</v>
      </c>
    </row>
    <row r="41" spans="1:9" ht="63.75" x14ac:dyDescent="0.2">
      <c r="A41" s="19">
        <v>10</v>
      </c>
      <c r="B41" s="48" t="s">
        <v>59</v>
      </c>
      <c r="C41" s="37" t="s">
        <v>60</v>
      </c>
      <c r="D41" s="32" t="s">
        <v>50</v>
      </c>
      <c r="E41" s="38">
        <v>43070</v>
      </c>
      <c r="F41" s="38">
        <v>43070</v>
      </c>
      <c r="G41" s="38">
        <v>43174</v>
      </c>
      <c r="I41" s="6" t="s">
        <v>41</v>
      </c>
    </row>
    <row r="42" spans="1:9" ht="63.75" x14ac:dyDescent="0.2">
      <c r="A42" s="19">
        <v>11</v>
      </c>
      <c r="B42" s="41" t="s">
        <v>61</v>
      </c>
      <c r="C42" s="37" t="s">
        <v>62</v>
      </c>
      <c r="D42" s="32" t="s">
        <v>50</v>
      </c>
      <c r="E42" s="38">
        <v>43070</v>
      </c>
      <c r="F42" s="38">
        <v>43070</v>
      </c>
      <c r="G42" s="38">
        <v>43174</v>
      </c>
      <c r="I42" s="6" t="s">
        <v>41</v>
      </c>
    </row>
    <row r="43" spans="1:9" ht="63.75" x14ac:dyDescent="0.2">
      <c r="A43" s="19">
        <v>12</v>
      </c>
      <c r="B43" s="44" t="s">
        <v>103</v>
      </c>
      <c r="C43" s="42" t="s">
        <v>104</v>
      </c>
      <c r="D43" s="32" t="s">
        <v>50</v>
      </c>
      <c r="E43" s="33">
        <v>43248</v>
      </c>
      <c r="F43" s="33">
        <v>43248</v>
      </c>
      <c r="G43" s="33">
        <v>43397</v>
      </c>
      <c r="I43" s="6" t="s">
        <v>122</v>
      </c>
    </row>
    <row r="44" spans="1:9" ht="38.25" x14ac:dyDescent="0.2">
      <c r="A44" s="19">
        <v>13</v>
      </c>
      <c r="B44" s="44" t="s">
        <v>70</v>
      </c>
      <c r="C44" s="42" t="s">
        <v>71</v>
      </c>
      <c r="D44" s="42" t="s">
        <v>72</v>
      </c>
      <c r="E44" s="33">
        <v>43146</v>
      </c>
      <c r="F44" s="33">
        <v>43146</v>
      </c>
      <c r="G44" s="33">
        <v>43511</v>
      </c>
      <c r="I44" s="6" t="s">
        <v>73</v>
      </c>
    </row>
    <row r="45" spans="1:9" ht="51" x14ac:dyDescent="0.2">
      <c r="A45" s="19">
        <v>14</v>
      </c>
      <c r="B45" s="44" t="s">
        <v>118</v>
      </c>
      <c r="C45" s="42" t="s">
        <v>119</v>
      </c>
      <c r="D45" s="42" t="s">
        <v>120</v>
      </c>
      <c r="E45" s="33">
        <v>43383</v>
      </c>
      <c r="F45" s="33">
        <v>43383</v>
      </c>
      <c r="G45" s="33">
        <v>43475</v>
      </c>
      <c r="I45" s="6" t="s">
        <v>121</v>
      </c>
    </row>
    <row r="46" spans="1:9" ht="63.75" x14ac:dyDescent="0.2">
      <c r="A46" s="29">
        <v>15</v>
      </c>
      <c r="B46" s="49" t="s">
        <v>64</v>
      </c>
      <c r="C46" s="39" t="s">
        <v>65</v>
      </c>
      <c r="D46" s="39" t="s">
        <v>50</v>
      </c>
      <c r="E46" s="45">
        <v>43070</v>
      </c>
      <c r="F46" s="45">
        <v>43070</v>
      </c>
      <c r="G46" s="45">
        <v>43174</v>
      </c>
      <c r="I46" s="30" t="s">
        <v>41</v>
      </c>
    </row>
    <row r="47" spans="1:9" ht="51" x14ac:dyDescent="0.2">
      <c r="A47" s="19">
        <v>16</v>
      </c>
      <c r="B47" s="44" t="s">
        <v>34</v>
      </c>
      <c r="C47" s="32" t="s">
        <v>66</v>
      </c>
      <c r="D47" s="41" t="s">
        <v>67</v>
      </c>
      <c r="E47" s="43">
        <v>43059</v>
      </c>
      <c r="F47" s="43">
        <v>43059</v>
      </c>
      <c r="G47" s="38">
        <v>43240</v>
      </c>
      <c r="H47" s="23"/>
      <c r="I47" s="6" t="s">
        <v>15</v>
      </c>
    </row>
    <row r="48" spans="1:9" s="31" customFormat="1" ht="47.25" customHeight="1" x14ac:dyDescent="0.2">
      <c r="A48" s="71" t="s">
        <v>141</v>
      </c>
      <c r="B48" s="71"/>
      <c r="C48" s="71"/>
      <c r="D48" s="71"/>
      <c r="E48" s="71"/>
      <c r="F48" s="71"/>
      <c r="G48" s="71"/>
      <c r="H48" s="71"/>
      <c r="I48" s="71"/>
    </row>
    <row r="49" spans="1:9" ht="49.9" customHeight="1" x14ac:dyDescent="0.25">
      <c r="A49" s="70" t="s">
        <v>140</v>
      </c>
      <c r="B49" s="70"/>
      <c r="C49" s="70"/>
      <c r="D49" s="70"/>
      <c r="E49" s="70"/>
      <c r="F49" s="70"/>
      <c r="G49" s="70"/>
      <c r="H49" s="70"/>
      <c r="I49" s="70"/>
    </row>
  </sheetData>
  <sortState xmlns:xlrd2="http://schemas.microsoft.com/office/spreadsheetml/2017/richdata2" ref="B5:G47">
    <sortCondition ref="B4"/>
  </sortState>
  <mergeCells count="4">
    <mergeCell ref="A2:I2"/>
    <mergeCell ref="A30:I30"/>
    <mergeCell ref="A49:I49"/>
    <mergeCell ref="A48:I48"/>
  </mergeCells>
  <conditionalFormatting sqref="B13 D7">
    <cfRule type="expression" dxfId="134" priority="184" stopIfTrue="1">
      <formula>AND(#REF!,#REF!="VENCIDOS")</formula>
    </cfRule>
    <cfRule type="expression" dxfId="133" priority="185" stopIfTrue="1">
      <formula>AND(#REF!,#REF!="Pendentes")</formula>
    </cfRule>
    <cfRule type="expression" dxfId="132" priority="186" stopIfTrue="1">
      <formula>AND(#REF!,#REF!="A vencer")</formula>
    </cfRule>
  </conditionalFormatting>
  <conditionalFormatting sqref="C12">
    <cfRule type="expression" dxfId="131" priority="181" stopIfTrue="1">
      <formula>AND(#REF!,#REF!="VENCIDOS")</formula>
    </cfRule>
    <cfRule type="expression" dxfId="130" priority="182" stopIfTrue="1">
      <formula>AND(#REF!,#REF!="Pendentes")</formula>
    </cfRule>
    <cfRule type="expression" dxfId="129" priority="183" stopIfTrue="1">
      <formula>AND(#REF!,#REF!="A vencer")</formula>
    </cfRule>
  </conditionalFormatting>
  <conditionalFormatting sqref="C13 D12">
    <cfRule type="expression" dxfId="128" priority="178" stopIfTrue="1">
      <formula>AND(#REF!,#REF!="VENCIDOS")</formula>
    </cfRule>
    <cfRule type="expression" dxfId="127" priority="179" stopIfTrue="1">
      <formula>AND(#REF!,#REF!="Pendentes")</formula>
    </cfRule>
    <cfRule type="expression" dxfId="126" priority="180" stopIfTrue="1">
      <formula>AND(#REF!,#REF!="A vencer")</formula>
    </cfRule>
  </conditionalFormatting>
  <conditionalFormatting sqref="E12">
    <cfRule type="expression" dxfId="125" priority="172" stopIfTrue="1">
      <formula>AND(#REF!,#REF!="VENCIDOS")</formula>
    </cfRule>
    <cfRule type="expression" dxfId="124" priority="173" stopIfTrue="1">
      <formula>AND(#REF!,#REF!="Pendentes")</formula>
    </cfRule>
    <cfRule type="expression" dxfId="123" priority="174" stopIfTrue="1">
      <formula>AND(#REF!,#REF!="A vencer")</formula>
    </cfRule>
  </conditionalFormatting>
  <conditionalFormatting sqref="D13">
    <cfRule type="expression" dxfId="122" priority="169" stopIfTrue="1">
      <formula>AND(#REF!,#REF!="VENCIDOS")</formula>
    </cfRule>
    <cfRule type="expression" dxfId="121" priority="170" stopIfTrue="1">
      <formula>AND(#REF!,#REF!="Pendentes")</formula>
    </cfRule>
    <cfRule type="expression" dxfId="120" priority="171" stopIfTrue="1">
      <formula>AND(#REF!,#REF!="A vencer")</formula>
    </cfRule>
  </conditionalFormatting>
  <conditionalFormatting sqref="E13">
    <cfRule type="expression" dxfId="119" priority="166" stopIfTrue="1">
      <formula>AND(#REF!,#REF!="VENCIDOS")</formula>
    </cfRule>
    <cfRule type="expression" dxfId="118" priority="167" stopIfTrue="1">
      <formula>AND(#REF!,#REF!="Pendentes")</formula>
    </cfRule>
    <cfRule type="expression" dxfId="117" priority="168" stopIfTrue="1">
      <formula>AND(#REF!,#REF!="A vencer")</formula>
    </cfRule>
  </conditionalFormatting>
  <conditionalFormatting sqref="B26">
    <cfRule type="expression" dxfId="116" priority="160" stopIfTrue="1">
      <formula>AND(#REF!,#REF!="VENCIDOS")</formula>
    </cfRule>
    <cfRule type="expression" dxfId="115" priority="161" stopIfTrue="1">
      <formula>AND(#REF!,#REF!="Pendentes")</formula>
    </cfRule>
    <cfRule type="expression" dxfId="114" priority="162" stopIfTrue="1">
      <formula>AND(#REF!,#REF!="A vencer")</formula>
    </cfRule>
  </conditionalFormatting>
  <conditionalFormatting sqref="E26">
    <cfRule type="expression" dxfId="113" priority="157" stopIfTrue="1">
      <formula>AND(#REF!,#REF!="VENCIDOS")</formula>
    </cfRule>
    <cfRule type="expression" dxfId="112" priority="158" stopIfTrue="1">
      <formula>AND(#REF!,#REF!="Pendentes")</formula>
    </cfRule>
    <cfRule type="expression" dxfId="111" priority="159" stopIfTrue="1">
      <formula>AND(#REF!,#REF!="A vencer")</formula>
    </cfRule>
  </conditionalFormatting>
  <conditionalFormatting sqref="G13">
    <cfRule type="expression" dxfId="110" priority="142" stopIfTrue="1">
      <formula>AND(#REF!,#REF!="VENCIDOS")</formula>
    </cfRule>
    <cfRule type="expression" dxfId="109" priority="143" stopIfTrue="1">
      <formula>AND(#REF!,#REF!="Pendentes")</formula>
    </cfRule>
    <cfRule type="expression" dxfId="108" priority="144" stopIfTrue="1">
      <formula>AND(#REF!,#REF!="A vencer")</formula>
    </cfRule>
  </conditionalFormatting>
  <conditionalFormatting sqref="G26">
    <cfRule type="expression" dxfId="107" priority="139" stopIfTrue="1">
      <formula>AND(#REF!,#REF!="VENCIDOS")</formula>
    </cfRule>
    <cfRule type="expression" dxfId="106" priority="140" stopIfTrue="1">
      <formula>AND(#REF!,#REF!="Pendentes")</formula>
    </cfRule>
    <cfRule type="expression" dxfId="105" priority="141" stopIfTrue="1">
      <formula>AND(#REF!,#REF!="A vencer")</formula>
    </cfRule>
  </conditionalFormatting>
  <conditionalFormatting sqref="G12">
    <cfRule type="expression" dxfId="104" priority="136" stopIfTrue="1">
      <formula>AND(#REF!,#REF!="VENCIDOS")</formula>
    </cfRule>
    <cfRule type="expression" dxfId="103" priority="137" stopIfTrue="1">
      <formula>AND(#REF!,#REF!="Pendentes")</formula>
    </cfRule>
    <cfRule type="expression" dxfId="102" priority="138" stopIfTrue="1">
      <formula>AND(#REF!,#REF!="A vencer")</formula>
    </cfRule>
  </conditionalFormatting>
  <conditionalFormatting sqref="F12">
    <cfRule type="expression" dxfId="101" priority="133" stopIfTrue="1">
      <formula>AND(#REF!,#REF!="VENCIDOS")</formula>
    </cfRule>
    <cfRule type="expression" dxfId="100" priority="134" stopIfTrue="1">
      <formula>AND(#REF!,#REF!="Pendentes")</formula>
    </cfRule>
    <cfRule type="expression" dxfId="99" priority="135" stopIfTrue="1">
      <formula>AND(#REF!,#REF!="A vencer")</formula>
    </cfRule>
  </conditionalFormatting>
  <conditionalFormatting sqref="F13">
    <cfRule type="expression" dxfId="98" priority="130" stopIfTrue="1">
      <formula>AND(#REF!,#REF!="VENCIDOS")</formula>
    </cfRule>
    <cfRule type="expression" dxfId="97" priority="131" stopIfTrue="1">
      <formula>AND(#REF!,#REF!="Pendentes")</formula>
    </cfRule>
    <cfRule type="expression" dxfId="96" priority="132" stopIfTrue="1">
      <formula>AND(#REF!,#REF!="A vencer")</formula>
    </cfRule>
  </conditionalFormatting>
  <conditionalFormatting sqref="F26">
    <cfRule type="expression" dxfId="95" priority="127" stopIfTrue="1">
      <formula>AND(#REF!,#REF!="VENCIDOS")</formula>
    </cfRule>
    <cfRule type="expression" dxfId="94" priority="128" stopIfTrue="1">
      <formula>AND(#REF!,#REF!="Pendentes")</formula>
    </cfRule>
    <cfRule type="expression" dxfId="93" priority="129" stopIfTrue="1">
      <formula>AND(#REF!,#REF!="A vencer")</formula>
    </cfRule>
  </conditionalFormatting>
  <conditionalFormatting sqref="L6">
    <cfRule type="containsText" dxfId="92" priority="116" operator="containsText" text="vencido">
      <formula>NOT(ISERROR(SEARCH("vencido",L6)))</formula>
    </cfRule>
    <cfRule type="containsText" dxfId="91" priority="117" operator="containsText" text="a vencer">
      <formula>NOT(ISERROR(SEARCH("a vencer",L6)))</formula>
    </cfRule>
  </conditionalFormatting>
  <conditionalFormatting sqref="L19:L22">
    <cfRule type="containsText" dxfId="90" priority="114" operator="containsText" text="a vencer">
      <formula>NOT(ISERROR(SEARCH("a vencer",L19)))</formula>
    </cfRule>
    <cfRule type="containsText" dxfId="89" priority="115" operator="containsText" text="vencido">
      <formula>NOT(ISERROR(SEARCH("vencido",L19)))</formula>
    </cfRule>
  </conditionalFormatting>
  <conditionalFormatting sqref="H19:H22">
    <cfRule type="containsText" dxfId="88" priority="113" operator="containsText" text="NÃO ENCONTREI">
      <formula>NOT(ISERROR(SEARCH("NÃO ENCONTREI",H19)))</formula>
    </cfRule>
  </conditionalFormatting>
  <conditionalFormatting sqref="I21:I22">
    <cfRule type="containsText" dxfId="87" priority="109" operator="containsText" text="NÃO ENCONTREI">
      <formula>NOT(ISERROR(SEARCH("NÃO ENCONTREI",I21)))</formula>
    </cfRule>
  </conditionalFormatting>
  <conditionalFormatting sqref="B46">
    <cfRule type="expression" dxfId="86" priority="97" stopIfTrue="1">
      <formula>AND(#REF!,#REF!="VENCIDOS")</formula>
    </cfRule>
    <cfRule type="expression" dxfId="85" priority="98" stopIfTrue="1">
      <formula>AND(#REF!,#REF!="Pendentes")</formula>
    </cfRule>
    <cfRule type="expression" dxfId="84" priority="99" stopIfTrue="1">
      <formula>AND(#REF!,#REF!="A vencer")</formula>
    </cfRule>
  </conditionalFormatting>
  <conditionalFormatting sqref="B43">
    <cfRule type="expression" dxfId="83" priority="79" stopIfTrue="1">
      <formula>AND(#REF!,#REF!="VENCIDOS")</formula>
    </cfRule>
    <cfRule type="expression" dxfId="82" priority="80" stopIfTrue="1">
      <formula>AND(#REF!,#REF!="Pendentes")</formula>
    </cfRule>
    <cfRule type="expression" dxfId="81" priority="81" stopIfTrue="1">
      <formula>AND(#REF!,#REF!="A vencer")</formula>
    </cfRule>
  </conditionalFormatting>
  <conditionalFormatting sqref="C43">
    <cfRule type="expression" dxfId="80" priority="76" stopIfTrue="1">
      <formula>AND(#REF!,#REF!="VENCIDOS")</formula>
    </cfRule>
    <cfRule type="expression" dxfId="79" priority="77" stopIfTrue="1">
      <formula>AND(#REF!,#REF!="Pendentes")</formula>
    </cfRule>
    <cfRule type="expression" dxfId="78" priority="78" stopIfTrue="1">
      <formula>AND(#REF!,#REF!="A vencer")</formula>
    </cfRule>
  </conditionalFormatting>
  <conditionalFormatting sqref="B47">
    <cfRule type="expression" dxfId="77" priority="70" stopIfTrue="1">
      <formula>AND(#REF!,#REF!="VENCIDOS")</formula>
    </cfRule>
    <cfRule type="expression" dxfId="76" priority="71" stopIfTrue="1">
      <formula>AND(#REF!,#REF!="Pendentes")</formula>
    </cfRule>
    <cfRule type="expression" dxfId="75" priority="72" stopIfTrue="1">
      <formula>AND(#REF!,#REF!="A vencer")</formula>
    </cfRule>
  </conditionalFormatting>
  <conditionalFormatting sqref="E47">
    <cfRule type="expression" dxfId="74" priority="67" stopIfTrue="1">
      <formula>AND(#REF!,#REF!="VENCIDOS")</formula>
    </cfRule>
    <cfRule type="expression" dxfId="73" priority="68" stopIfTrue="1">
      <formula>AND(#REF!,#REF!="Pendentes")</formula>
    </cfRule>
    <cfRule type="expression" dxfId="72" priority="69" stopIfTrue="1">
      <formula>AND(#REF!,#REF!="A vencer")</formula>
    </cfRule>
  </conditionalFormatting>
  <conditionalFormatting sqref="F47">
    <cfRule type="expression" dxfId="71" priority="64" stopIfTrue="1">
      <formula>AND(#REF!,#REF!="VENCIDOS")</formula>
    </cfRule>
    <cfRule type="expression" dxfId="70" priority="65" stopIfTrue="1">
      <formula>AND(#REF!,#REF!="Pendentes")</formula>
    </cfRule>
    <cfRule type="expression" dxfId="69" priority="66" stopIfTrue="1">
      <formula>AND(#REF!,#REF!="A vencer")</formula>
    </cfRule>
  </conditionalFormatting>
  <conditionalFormatting sqref="C47:D47 C46 C26:D26">
    <cfRule type="expression" dxfId="68" priority="73" stopIfTrue="1">
      <formula>AND(#REF!,$L$6:$L$109="VENCIDOS")</formula>
    </cfRule>
    <cfRule type="expression" dxfId="67" priority="74" stopIfTrue="1">
      <formula>AND(#REF!,$L$6:$L$109="Pendentes")</formula>
    </cfRule>
    <cfRule type="expression" dxfId="66" priority="75" stopIfTrue="1">
      <formula>AND(#REF!,$L$6:$L$109="A vencer")</formula>
    </cfRule>
  </conditionalFormatting>
  <conditionalFormatting sqref="G20 B20">
    <cfRule type="expression" dxfId="65" priority="61" stopIfTrue="1">
      <formula>AND(#REF!,#REF!="VENCIDOS")</formula>
    </cfRule>
    <cfRule type="expression" dxfId="64" priority="62" stopIfTrue="1">
      <formula>AND(#REF!,#REF!="Pendentes")</formula>
    </cfRule>
    <cfRule type="expression" dxfId="63" priority="63" stopIfTrue="1">
      <formula>AND(#REF!,#REF!="A vencer")</formula>
    </cfRule>
  </conditionalFormatting>
  <conditionalFormatting sqref="B22">
    <cfRule type="expression" dxfId="62" priority="58" stopIfTrue="1">
      <formula>AND(#REF!,#REF!="VENCIDOS")</formula>
    </cfRule>
    <cfRule type="expression" dxfId="61" priority="59" stopIfTrue="1">
      <formula>AND(#REF!,#REF!="Pendentes")</formula>
    </cfRule>
    <cfRule type="expression" dxfId="60" priority="60" stopIfTrue="1">
      <formula>AND(#REF!,#REF!="A vencer")</formula>
    </cfRule>
  </conditionalFormatting>
  <conditionalFormatting sqref="C40">
    <cfRule type="expression" dxfId="59" priority="55" stopIfTrue="1">
      <formula>AND(#REF!,#REF!="VENCIDOS")</formula>
    </cfRule>
    <cfRule type="expression" dxfId="58" priority="56" stopIfTrue="1">
      <formula>AND(#REF!,#REF!="Pendentes")</formula>
    </cfRule>
    <cfRule type="expression" dxfId="57" priority="57" stopIfTrue="1">
      <formula>AND(#REF!,#REF!="A vencer")</formula>
    </cfRule>
  </conditionalFormatting>
  <conditionalFormatting sqref="D40">
    <cfRule type="expression" dxfId="56" priority="52" stopIfTrue="1">
      <formula>AND(#REF!,#REF!="VENCIDOS")</formula>
    </cfRule>
    <cfRule type="expression" dxfId="55" priority="53" stopIfTrue="1">
      <formula>AND(#REF!,#REF!="Pendentes")</formula>
    </cfRule>
    <cfRule type="expression" dxfId="54" priority="54" stopIfTrue="1">
      <formula>AND(#REF!,#REF!="A vencer")</formula>
    </cfRule>
  </conditionalFormatting>
  <conditionalFormatting sqref="E40">
    <cfRule type="expression" dxfId="53" priority="49" stopIfTrue="1">
      <formula>AND(#REF!,#REF!="VENCIDOS")</formula>
    </cfRule>
    <cfRule type="expression" dxfId="52" priority="50" stopIfTrue="1">
      <formula>AND(#REF!,#REF!="Pendentes")</formula>
    </cfRule>
    <cfRule type="expression" dxfId="51" priority="51" stopIfTrue="1">
      <formula>AND(#REF!,#REF!="A vencer")</formula>
    </cfRule>
  </conditionalFormatting>
  <conditionalFormatting sqref="F40">
    <cfRule type="expression" dxfId="50" priority="46" stopIfTrue="1">
      <formula>AND(#REF!,#REF!="VENCIDOS")</formula>
    </cfRule>
    <cfRule type="expression" dxfId="49" priority="47" stopIfTrue="1">
      <formula>AND(#REF!,#REF!="Pendentes")</formula>
    </cfRule>
    <cfRule type="expression" dxfId="48" priority="48" stopIfTrue="1">
      <formula>AND(#REF!,#REF!="A vencer")</formula>
    </cfRule>
  </conditionalFormatting>
  <conditionalFormatting sqref="G40">
    <cfRule type="expression" dxfId="47" priority="43" stopIfTrue="1">
      <formula>AND(#REF!,#REF!="VENCIDOS")</formula>
    </cfRule>
    <cfRule type="expression" dxfId="46" priority="44" stopIfTrue="1">
      <formula>AND(#REF!,#REF!="Pendentes")</formula>
    </cfRule>
    <cfRule type="expression" dxfId="45" priority="45" stopIfTrue="1">
      <formula>AND(#REF!,#REF!="A vencer")</formula>
    </cfRule>
  </conditionalFormatting>
  <conditionalFormatting sqref="B45">
    <cfRule type="expression" dxfId="44" priority="40" stopIfTrue="1">
      <formula>AND(#REF!,#REF!="VENCIDOS")</formula>
    </cfRule>
    <cfRule type="expression" dxfId="43" priority="41" stopIfTrue="1">
      <formula>AND(#REF!,#REF!="Pendentes")</formula>
    </cfRule>
    <cfRule type="expression" dxfId="42" priority="42" stopIfTrue="1">
      <formula>AND(#REF!,#REF!="A vencer")</formula>
    </cfRule>
  </conditionalFormatting>
  <conditionalFormatting sqref="C45">
    <cfRule type="expression" dxfId="41" priority="37" stopIfTrue="1">
      <formula>AND(#REF!,#REF!="VENCIDOS")</formula>
    </cfRule>
    <cfRule type="expression" dxfId="40" priority="38" stopIfTrue="1">
      <formula>AND(#REF!,#REF!="Pendentes")</formula>
    </cfRule>
    <cfRule type="expression" dxfId="39" priority="39" stopIfTrue="1">
      <formula>AND(#REF!,#REF!="A vencer")</formula>
    </cfRule>
  </conditionalFormatting>
  <conditionalFormatting sqref="D45">
    <cfRule type="expression" dxfId="38" priority="34" stopIfTrue="1">
      <formula>AND(#REF!,#REF!="VENCIDOS")</formula>
    </cfRule>
    <cfRule type="expression" dxfId="37" priority="35" stopIfTrue="1">
      <formula>AND(#REF!,#REF!="Pendentes")</formula>
    </cfRule>
    <cfRule type="expression" dxfId="36" priority="36" stopIfTrue="1">
      <formula>AND(#REF!,#REF!="A vencer")</formula>
    </cfRule>
  </conditionalFormatting>
  <conditionalFormatting sqref="D39">
    <cfRule type="expression" dxfId="35" priority="31" stopIfTrue="1">
      <formula>AND(#REF!,#REF!="VENCIDOS")</formula>
    </cfRule>
    <cfRule type="expression" dxfId="34" priority="32" stopIfTrue="1">
      <formula>AND(#REF!,#REF!="Pendentes")</formula>
    </cfRule>
    <cfRule type="expression" dxfId="33" priority="33" stopIfTrue="1">
      <formula>AND(#REF!,#REF!="A vencer")</formula>
    </cfRule>
  </conditionalFormatting>
  <conditionalFormatting sqref="B27:G27">
    <cfRule type="expression" dxfId="32" priority="423" stopIfTrue="1">
      <formula>AND(#REF!,$L$4:$L$68="VENCIDOS")</formula>
    </cfRule>
    <cfRule type="expression" dxfId="31" priority="424" stopIfTrue="1">
      <formula>AND(#REF!,$L$4:$L$68="Pendentes")</formula>
    </cfRule>
    <cfRule type="expression" dxfId="30" priority="425" stopIfTrue="1">
      <formula>AND(#REF!,$L$4:$L$68="A vencer")</formula>
    </cfRule>
  </conditionalFormatting>
  <conditionalFormatting sqref="B44">
    <cfRule type="expression" dxfId="29" priority="28" stopIfTrue="1">
      <formula>AND(#REF!,#REF!="VENCIDOS")</formula>
    </cfRule>
    <cfRule type="expression" dxfId="28" priority="29" stopIfTrue="1">
      <formula>AND(#REF!,#REF!="Pendentes")</formula>
    </cfRule>
    <cfRule type="expression" dxfId="27" priority="30" stopIfTrue="1">
      <formula>AND(#REF!,#REF!="A vencer")</formula>
    </cfRule>
  </conditionalFormatting>
  <conditionalFormatting sqref="C44">
    <cfRule type="expression" dxfId="26" priority="25" stopIfTrue="1">
      <formula>AND(#REF!,#REF!="VENCIDOS")</formula>
    </cfRule>
    <cfRule type="expression" dxfId="25" priority="26" stopIfTrue="1">
      <formula>AND(#REF!,#REF!="Pendentes")</formula>
    </cfRule>
    <cfRule type="expression" dxfId="24" priority="27" stopIfTrue="1">
      <formula>AND(#REF!,#REF!="A vencer")</formula>
    </cfRule>
  </conditionalFormatting>
  <conditionalFormatting sqref="D44">
    <cfRule type="expression" dxfId="23" priority="22" stopIfTrue="1">
      <formula>AND(#REF!,#REF!="VENCIDOS")</formula>
    </cfRule>
    <cfRule type="expression" dxfId="22" priority="23" stopIfTrue="1">
      <formula>AND(#REF!,#REF!="Pendentes")</formula>
    </cfRule>
    <cfRule type="expression" dxfId="21" priority="24" stopIfTrue="1">
      <formula>AND(#REF!,#REF!="A vencer")</formula>
    </cfRule>
  </conditionalFormatting>
  <conditionalFormatting sqref="C11">
    <cfRule type="expression" dxfId="20" priority="19" stopIfTrue="1">
      <formula>AND(#REF!,#REF!="VENCIDOS")</formula>
    </cfRule>
    <cfRule type="expression" dxfId="19" priority="20" stopIfTrue="1">
      <formula>AND(#REF!,#REF!="Pendentes")</formula>
    </cfRule>
    <cfRule type="expression" dxfId="18" priority="21" stopIfTrue="1">
      <formula>AND(#REF!,#REF!="A vencer")</formula>
    </cfRule>
  </conditionalFormatting>
  <conditionalFormatting sqref="F11">
    <cfRule type="expression" dxfId="17" priority="13" stopIfTrue="1">
      <formula>AND(#REF!,#REF!="VENCIDOS")</formula>
    </cfRule>
    <cfRule type="expression" dxfId="16" priority="14" stopIfTrue="1">
      <formula>AND(#REF!,#REF!="Pendentes")</formula>
    </cfRule>
    <cfRule type="expression" dxfId="15" priority="15" stopIfTrue="1">
      <formula>AND(#REF!,#REF!="A vencer")</formula>
    </cfRule>
  </conditionalFormatting>
  <conditionalFormatting sqref="D11">
    <cfRule type="expression" dxfId="14" priority="16" stopIfTrue="1">
      <formula>AND(#REF!,#REF!="VENCIDOS")</formula>
    </cfRule>
    <cfRule type="expression" dxfId="13" priority="17" stopIfTrue="1">
      <formula>AND(#REF!,#REF!="Pendentes")</formula>
    </cfRule>
    <cfRule type="expression" dxfId="12" priority="18" stopIfTrue="1">
      <formula>AND(#REF!,#REF!="A vencer")</formula>
    </cfRule>
  </conditionalFormatting>
  <conditionalFormatting sqref="E11">
    <cfRule type="expression" dxfId="11" priority="10" stopIfTrue="1">
      <formula>AND(#REF!,#REF!="VENCIDOS")</formula>
    </cfRule>
    <cfRule type="expression" dxfId="10" priority="11" stopIfTrue="1">
      <formula>AND(#REF!,#REF!="Pendentes")</formula>
    </cfRule>
    <cfRule type="expression" dxfId="9" priority="12" stopIfTrue="1">
      <formula>AND(#REF!,#REF!="A vencer")</formula>
    </cfRule>
  </conditionalFormatting>
  <conditionalFormatting sqref="B25">
    <cfRule type="expression" dxfId="8" priority="7" stopIfTrue="1">
      <formula>AND(#REF!,#REF!="VENCIDOS")</formula>
    </cfRule>
    <cfRule type="expression" dxfId="7" priority="8" stopIfTrue="1">
      <formula>AND(#REF!,#REF!="Pendentes")</formula>
    </cfRule>
    <cfRule type="expression" dxfId="6" priority="9" stopIfTrue="1">
      <formula>AND(#REF!,#REF!="A vencer")</formula>
    </cfRule>
  </conditionalFormatting>
  <conditionalFormatting sqref="C25">
    <cfRule type="expression" dxfId="5" priority="4" stopIfTrue="1">
      <formula>AND(#REF!,#REF!="VENCIDOS")</formula>
    </cfRule>
    <cfRule type="expression" dxfId="4" priority="5" stopIfTrue="1">
      <formula>AND(#REF!,#REF!="Pendentes")</formula>
    </cfRule>
    <cfRule type="expression" dxfId="3" priority="6" stopIfTrue="1">
      <formula>AND(#REF!,#REF!="A vencer")</formula>
    </cfRule>
  </conditionalFormatting>
  <conditionalFormatting sqref="D25">
    <cfRule type="expression" dxfId="2" priority="1" stopIfTrue="1">
      <formula>AND(#REF!,#REF!="VENCIDOS")</formula>
    </cfRule>
    <cfRule type="expression" dxfId="1" priority="2" stopIfTrue="1">
      <formula>AND(#REF!,#REF!="Pendentes")</formula>
    </cfRule>
    <cfRule type="expression" dxfId="0" priority="3" stopIfTrue="1">
      <formula>AND(#REF!,#REF!="A vencer")</formula>
    </cfRule>
  </conditionalFormatting>
  <pageMargins left="0.7" right="0.7" top="0.75" bottom="0.75" header="0.3" footer="0.3"/>
  <pageSetup paperSize="9" scale="6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AC7A74F953344FAE905A2FF123FB08" ma:contentTypeVersion="17" ma:contentTypeDescription="Crie um novo documento." ma:contentTypeScope="" ma:versionID="40aee66b745bc686fc9e5b254a0e17c4">
  <xsd:schema xmlns:xsd="http://www.w3.org/2001/XMLSchema" xmlns:xs="http://www.w3.org/2001/XMLSchema" xmlns:p="http://schemas.microsoft.com/office/2006/metadata/properties" xmlns:ns2="8449fb77-b140-4b1d-8065-e846ea591e56" xmlns:ns3="014ec290-d3eb-4ba4-b7a4-da2fb663ba86" xmlns:ns4="c1178b72-d3f5-4356-be28-21acd058a982" targetNamespace="http://schemas.microsoft.com/office/2006/metadata/properties" ma:root="true" ma:fieldsID="eb510986a9bb7c74d24deba981e19d6d" ns2:_="" ns3:_="" ns4:_="">
    <xsd:import namespace="8449fb77-b140-4b1d-8065-e846ea591e56"/>
    <xsd:import namespace="014ec290-d3eb-4ba4-b7a4-da2fb663ba86"/>
    <xsd:import namespace="c1178b72-d3f5-4356-be28-21acd058a9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_dlc_DocId" minOccurs="0"/>
                <xsd:element ref="ns4:_dlc_DocIdUrl" minOccurs="0"/>
                <xsd:element ref="ns4:_dlc_DocIdPersistId" minOccurs="0"/>
                <xsd:element ref="ns3:N_x00ba_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9fb77-b140-4b1d-8065-e846ea591e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ec290-d3eb-4ba4-b7a4-da2fb663ba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_x00ba_" ma:index="24" nillable="true" ma:displayName="Nº" ma:format="Dropdown" ma:internalName="N_x00ba_" ma:percentage="FALSE">
      <xsd:simpleType>
        <xsd:restriction base="dms:Number"/>
      </xsd:simpleType>
    </xsd:element>
    <xsd:element name="lcf76f155ced4ddcb4097134ff3c332f" ma:index="26" nillable="true" ma:taxonomy="true" ma:internalName="lcf76f155ced4ddcb4097134ff3c332f" ma:taxonomyFieldName="MediaServiceImageTags" ma:displayName="Marcações de imagem" ma:readOnly="false" ma:fieldId="{5cf76f15-5ced-4ddc-b409-7134ff3c332f}" ma:taxonomyMulti="true" ma:sspId="e917985a-5278-4a60-9e6a-ee3756dd45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78b72-d3f5-4356-be28-21acd058a982" elementFormDefault="qualified">
    <xsd:import namespace="http://schemas.microsoft.com/office/2006/documentManagement/types"/>
    <xsd:import namespace="http://schemas.microsoft.com/office/infopath/2007/PartnerControls"/>
    <xsd:element name="_dlc_DocId" ma:index="21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22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7" nillable="true" ma:displayName="Taxonomy Catch All Column" ma:hidden="true" ma:list="{83530018-1981-48d1-9aa6-adba1bb7c09e}" ma:internalName="TaxCatchAll" ma:showField="CatchAllData" ma:web="c1178b72-d3f5-4356-be28-21acd058a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_x00ba_ xmlns="014ec290-d3eb-4ba4-b7a4-da2fb663ba86" xsi:nil="true"/>
    <lcf76f155ced4ddcb4097134ff3c332f xmlns="014ec290-d3eb-4ba4-b7a4-da2fb663ba86">
      <Terms xmlns="http://schemas.microsoft.com/office/infopath/2007/PartnerControls"/>
    </lcf76f155ced4ddcb4097134ff3c332f>
    <TaxCatchAll xmlns="c1178b72-d3f5-4356-be28-21acd058a982" xsi:nil="true"/>
    <_dlc_DocId xmlns="c1178b72-d3f5-4356-be28-21acd058a982">DOCID-2020503232-2448403</_dlc_DocId>
    <_dlc_DocIdUrl xmlns="c1178b72-d3f5-4356-be28-21acd058a982">
      <Url>https://ibghorg.sharepoint.com/documentos/_layouts/15/DocIdRedir.aspx?ID=DOCID-2020503232-2448403</Url>
      <Description>DOCID-2020503232-2448403</Description>
    </_dlc_DocIdUrl>
  </documentManagement>
</p:properties>
</file>

<file path=customXml/itemProps1.xml><?xml version="1.0" encoding="utf-8"?>
<ds:datastoreItem xmlns:ds="http://schemas.openxmlformats.org/officeDocument/2006/customXml" ds:itemID="{8A95B709-5265-4815-88BF-B32A09A10C5A}"/>
</file>

<file path=customXml/itemProps2.xml><?xml version="1.0" encoding="utf-8"?>
<ds:datastoreItem xmlns:ds="http://schemas.openxmlformats.org/officeDocument/2006/customXml" ds:itemID="{9C2A3545-B740-47FB-A431-220E2BBB4683}"/>
</file>

<file path=customXml/itemProps3.xml><?xml version="1.0" encoding="utf-8"?>
<ds:datastoreItem xmlns:ds="http://schemas.openxmlformats.org/officeDocument/2006/customXml" ds:itemID="{F8A35D81-0F10-4BD6-B491-9FDC42B01572}"/>
</file>

<file path=customXml/itemProps4.xml><?xml version="1.0" encoding="utf-8"?>
<ds:datastoreItem xmlns:ds="http://schemas.openxmlformats.org/officeDocument/2006/customXml" ds:itemID="{901E8A2C-2F48-4F96-92B4-FF56EE3F3E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HEJA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2021-01-25T18:49:25Z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0x0101005CAC7A74F953344FAE905A2FF123FB08</vt:lpwstr>
  </property>
  <property fmtid="{D5CDD505-2E9C-101B-9397-08002B2CF9AE}" pid="3" name="_dlc_DocIdItemGuid">
    <vt:lpwstr>44bb47c3-99f0-49df-8a12-1c4247c3f291</vt:lpwstr>
  </property>
</Properties>
</file>