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9E4B34B9-1EF3-4621-9A3E-F07C7DB9F37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HEJA!$A$3:$G$26</definedName>
  </definedNames>
  <calcPr calcId="162913"/>
</workbook>
</file>

<file path=xl/sharedStrings.xml><?xml version="1.0" encoding="utf-8"?>
<sst xmlns="http://schemas.openxmlformats.org/spreadsheetml/2006/main" count="90" uniqueCount="77">
  <si>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</si>
  <si>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</si>
  <si>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</si>
  <si>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</si>
  <si>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</si>
  <si>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</si>
  <si>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</si>
  <si>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</si>
  <si>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BURITI SEGURANÇA ESPECIALIZADA S/A</t>
  </si>
  <si>
    <t>20.630.078/0001-05</t>
  </si>
  <si>
    <t>03.790.751/0001-47</t>
  </si>
  <si>
    <t>53.113.791/0001-22</t>
  </si>
  <si>
    <t>CESSÃO E BASE DE DADOS</t>
  </si>
  <si>
    <t>DATA DE ASSINATURA</t>
  </si>
  <si>
    <t>28.198.726/0001-08</t>
  </si>
  <si>
    <t>POR DEMANDA</t>
  </si>
  <si>
    <t>REAL LIMPEZA</t>
  </si>
  <si>
    <t>11.385.494/0001-96</t>
  </si>
  <si>
    <t>FORNECIMENTO DE PRODUTOS CUMULADO COM COMODATO DE EQUIPAMENTOS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</si>
  <si>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</si>
  <si>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</si>
  <si>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</si>
  <si>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</si>
  <si>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</si>
  <si>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BR GAAP ASSESSORIA EMPRESARIAL</t>
  </si>
  <si>
    <t>16.106.178/0001-51</t>
  </si>
  <si>
    <t>SIPEF - SISTEMA DE ACOMPANHAMENTO, MONITORAMENTO E PRESTAÇÃO DE CONTAS</t>
  </si>
  <si>
    <t>03.817.792/0001-50</t>
  </si>
  <si>
    <t xml:space="preserve">PRESTAÇÃO DE SERVIÇOS DE GESTÃO DE ABASTECIMENTO DE COMBUSTÍVEIS </t>
  </si>
  <si>
    <t>08.664.106/0001-00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</si>
  <si>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</si>
  <si>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</si>
  <si>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</si>
  <si>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WHITE MARTINS GASES INDUSTRIAIS LTDA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</si>
  <si>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</si>
  <si>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</si>
  <si>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</si>
  <si>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</si>
  <si>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</si>
  <si>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</si>
  <si>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R$ 87,50 P/HORA</t>
  </si>
  <si>
    <t xml:space="preserve">MELO TELECOMUNICAÇÕES LTDA.-ME  </t>
  </si>
  <si>
    <t>CONTRATO DE FORNECIMENTO ODE SINAL DE INTERNET POR FOBRA ÓPTICA E IP FIXO</t>
  </si>
  <si>
    <t>CONTRATO SEM CUSTO</t>
  </si>
  <si>
    <t>A. L. DUTRA EIRELI - ME</t>
  </si>
  <si>
    <t>28.483.425/0001-18</t>
  </si>
  <si>
    <t>SERVIÇOS MÉDICOS HOSPITALARES EM REGIME DE URGÊNCIA, EMERGÊNCIA, AMBULATORIAL, ENFERMARIA E CLÍNICO</t>
  </si>
  <si>
    <t>24/01/2018</t>
  </si>
  <si>
    <t>B.B PINTO – ERIRELI - ME</t>
  </si>
  <si>
    <t>PRESTAÇÃO DE SERVIÇOS MÉDICOS HOSPITALARES EM REGIME DE URGÊNCIA, EMERGÊNCIA, AMBULATORIAL, ENFERMARIA E CLÍNICO</t>
  </si>
  <si>
    <t>BRZEZINSKI ADVOGADOS ASSOCIADOS S/S</t>
  </si>
  <si>
    <t>04.992.216/0001-31</t>
  </si>
  <si>
    <t>PRESTAÇÃO DE SERVIÇOS DE ASSESSORIA JURÍDICA AO IBGH</t>
  </si>
  <si>
    <t>CLÍNICA MÉDICA PROLIVER EIRELI - ME</t>
  </si>
  <si>
    <t>26.759.863/0001-30</t>
  </si>
  <si>
    <t>EDENILDO JOSÉ NOGUEIRA - ME</t>
  </si>
  <si>
    <t>19.538.620/0001-07</t>
  </si>
  <si>
    <t>PRESTAÇÃO DE SERVIÇOS MÉDICOS HOSPITALARES, EXAMES DE APOIO DIAGNÍSTICO, CLÍNICA DE RECUPERAÇÃO DE DEPENDÊNCIA QUÍMICA</t>
  </si>
  <si>
    <t>RINALO PRADO CAMPOS - ME</t>
  </si>
  <si>
    <t>27.709.817/0001-90</t>
  </si>
  <si>
    <t>RODRIGUES E MAIA SERVIÇOS MÉDIICOS HOSPITALARES EIRELI - ME</t>
  </si>
  <si>
    <t>27.295.135/0001-88</t>
  </si>
  <si>
    <t>TOTVS</t>
  </si>
  <si>
    <t>VIDA E SAÚDE MEDICINA PREVENTIVA LTDA</t>
  </si>
  <si>
    <t>23.980.711/0001-75</t>
  </si>
  <si>
    <t>35.820.448/0041-23</t>
  </si>
  <si>
    <t>FORNECIMENTO DE GASES MEDICINAIS, COM DISPONIBILIZAÇÃO DE CILINDROS EM REGIME DE COMODATO</t>
  </si>
  <si>
    <t>R$ 87,50 por hora</t>
  </si>
  <si>
    <t>Instalação R$ 18.000,00 + Valor Mensal R$ 3500</t>
  </si>
  <si>
    <t>S &amp; G INDÚSTRIA E SOLUÇÕES LTDA.-EPP</t>
  </si>
  <si>
    <t>00.511.680/0001-08</t>
  </si>
  <si>
    <t>PRESTAÇÃO DE SERVIÇOS DE COLETA., TRANSPORTE E TRATAMENTO DE RESÍDUOS DE SERVIÇOS DE SAÚDE</t>
  </si>
  <si>
    <t>R$ 4,00 por Kilo</t>
  </si>
  <si>
    <t>BRASILCARD ADMINISTRADORA DE CARTOES LTDA</t>
  </si>
  <si>
    <t>CONTRATOS VIGENTES - FEVEREIRO - 2018</t>
  </si>
  <si>
    <t>Wilton Vaz Costa 
Diretor Geral – HEJA
Instituto Brasileiro de Gestão Hospitalar - IBGH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</si>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</sst>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44" fontId="3" fillId="0" borderId="1" xfId="3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3" fillId="0" borderId="0" xfId="3" applyFo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8" fontId="3" fillId="0" borderId="1" xfId="3" applyNumberFormat="1" applyFont="1" applyFill="1" applyBorder="1" applyAlignment="1">
      <alignment horizontal="center" vertical="center" wrapText="1"/>
    </xf>
    <xf numFmtId="8" fontId="3" fillId="0" borderId="1" xfId="3" applyNumberFormat="1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8" fontId="9" fillId="0" borderId="1" xfId="3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2" borderId="1" xfId="0" applyFont="1" applyFill="1" applyBorder="1" applyAlignment="1">
      <alignment horizontal="left" vertical="center" wrapText="1"/>
    </xf>
    <xf numFmtId="44" fontId="9" fillId="0" borderId="1" xfId="3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</cellXfs>
  <cellStyles count="6">
    <cellStyle name="Excel Built-in Normal" xfId="2" xr:uid="{00000000-0005-0000-0000-000000000000}"/>
    <cellStyle name="Moeda" xfId="3" builtinId="4"/>
    <cellStyle name="Moeda 2" xfId="1" xr:uid="{00000000-0005-0000-0000-000002000000}"/>
    <cellStyle name="Moeda 2 2" xfId="4" xr:uid="{00000000-0005-0000-0000-000003000000}"/>
    <cellStyle name="Moeda 3" xfId="5" xr:uid="{00000000-0005-0000-0000-000004000000}"/>
    <cellStyle name="Normal" xfId="0" builtinId="0"/>
  </cellStyles>
  <dxfs count="62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39700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57150</xdr:rowOff>
    </xdr:from>
    <xdr:to>
      <xdr:col>9</xdr:col>
      <xdr:colOff>78441</xdr:colOff>
      <xdr:row>28</xdr:row>
      <xdr:rowOff>59530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725275"/>
          <a:ext cx="12889566" cy="1264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showGridLines="0" tabSelected="1" topLeftCell="A22" zoomScale="80" zoomScaleNormal="80" workbookViewId="0">
      <selection activeCell="F23" sqref="F23"/>
    </sheetView>
  </sheetViews>
  <sheetFormatPr defaultColWidth="22.7109375" defaultRowHeight="49.9" customHeight="1" x14ac:dyDescent="0.2"/>
  <cols>
    <col min="1" max="1" width="15.5703125" style="4" customWidth="1"/>
    <col min="2" max="3" width="22.7109375" style="1"/>
    <col min="4" max="4" width="31.5703125" style="1" customWidth="1"/>
    <col min="5" max="6" width="22.7109375" style="1"/>
    <col min="7" max="7" width="31.42578125" style="9" customWidth="1"/>
    <col min="8" max="8" width="0.140625" style="1" customWidth="1"/>
    <col min="9" max="16384" width="22.7109375" style="1"/>
  </cols>
  <sheetData>
    <row r="1" spans="1:13" ht="146.25" customHeight="1" x14ac:dyDescent="0.2">
      <c r="A1" s="44"/>
      <c r="B1" s="44"/>
      <c r="C1" s="44"/>
      <c r="D1" s="44"/>
      <c r="E1" s="44"/>
      <c r="F1" s="44"/>
      <c r="G1" s="44"/>
    </row>
    <row r="2" spans="1:13" ht="50.1" customHeight="1" x14ac:dyDescent="0.2">
      <c r="A2" s="45" t="s">
        <v>74</v>
      </c>
      <c r="B2" s="45"/>
      <c r="C2" s="45"/>
      <c r="D2" s="45"/>
      <c r="E2" s="45"/>
      <c r="F2" s="45"/>
      <c r="G2" s="45"/>
    </row>
    <row r="3" spans="1:13" ht="38.25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13</v>
      </c>
      <c r="F3" s="3" t="s">
        <v>4</v>
      </c>
      <c r="G3" s="3" t="s">
        <v>5</v>
      </c>
      <c r="I3" s="8" t="s">
        <v>6</v>
      </c>
    </row>
    <row r="4" spans="1:13" s="5" customFormat="1" ht="33.75" x14ac:dyDescent="0.2">
      <c r="A4" s="33">
        <v>1</v>
      </c>
      <c r="B4" s="42" t="s">
        <v>44</v>
      </c>
      <c r="C4" s="25" t="s">
        <v>45</v>
      </c>
      <c r="D4" s="12" t="s">
        <v>46</v>
      </c>
      <c r="E4" s="34">
        <v>43070</v>
      </c>
      <c r="F4" s="34">
        <v>43070</v>
      </c>
      <c r="G4" s="34">
        <v>43251</v>
      </c>
      <c r="I4" s="7" t="s">
        <v>67</v>
      </c>
    </row>
    <row r="5" spans="1:13" ht="12.75" x14ac:dyDescent="0.2">
      <c r="A5" s="26">
        <v>2</v>
      </c>
      <c r="B5" s="29" t="s">
        <v>22</v>
      </c>
      <c r="C5" s="27" t="s">
        <v>23</v>
      </c>
      <c r="D5" s="27" t="s">
        <v>7</v>
      </c>
      <c r="E5" s="28">
        <v>43122</v>
      </c>
      <c r="F5" s="28" t="s">
        <v>47</v>
      </c>
      <c r="G5" s="28">
        <v>43488</v>
      </c>
      <c r="I5" s="35">
        <v>500</v>
      </c>
    </row>
    <row r="6" spans="1:13" s="5" customFormat="1" ht="45" x14ac:dyDescent="0.2">
      <c r="A6" s="26">
        <v>3</v>
      </c>
      <c r="B6" s="29" t="s">
        <v>48</v>
      </c>
      <c r="C6" s="27" t="s">
        <v>14</v>
      </c>
      <c r="D6" s="27" t="s">
        <v>49</v>
      </c>
      <c r="E6" s="28">
        <v>43070</v>
      </c>
      <c r="F6" s="28">
        <v>43070</v>
      </c>
      <c r="G6" s="34">
        <v>43251</v>
      </c>
      <c r="I6" s="7" t="s">
        <v>67</v>
      </c>
    </row>
    <row r="7" spans="1:13" customFormat="1" ht="20.100000000000001" customHeight="1" x14ac:dyDescent="0.25">
      <c r="A7" s="10">
        <v>4</v>
      </c>
      <c r="B7" s="11" t="s">
        <v>24</v>
      </c>
      <c r="C7" s="12" t="s">
        <v>25</v>
      </c>
      <c r="D7" s="13" t="s">
        <v>26</v>
      </c>
      <c r="E7" s="14">
        <v>43103</v>
      </c>
      <c r="F7" s="14">
        <v>43103</v>
      </c>
      <c r="G7" s="14">
        <v>43468</v>
      </c>
      <c r="H7" s="16">
        <v>3500</v>
      </c>
      <c r="I7" s="37" t="s">
        <v>68</v>
      </c>
      <c r="J7" s="17"/>
      <c r="K7" s="18"/>
      <c r="L7" s="19"/>
      <c r="M7" s="20"/>
    </row>
    <row r="8" spans="1:13" customFormat="1" ht="20.100000000000001" customHeight="1" x14ac:dyDescent="0.25">
      <c r="A8" s="10">
        <v>5</v>
      </c>
      <c r="B8" s="15" t="s">
        <v>73</v>
      </c>
      <c r="C8" s="12" t="s">
        <v>27</v>
      </c>
      <c r="D8" s="13" t="s">
        <v>28</v>
      </c>
      <c r="E8" s="14">
        <v>43073</v>
      </c>
      <c r="F8" s="14">
        <v>43073</v>
      </c>
      <c r="G8" s="14">
        <v>43438</v>
      </c>
      <c r="H8" s="16" t="s">
        <v>43</v>
      </c>
      <c r="I8" s="14" t="s">
        <v>15</v>
      </c>
      <c r="J8" s="23"/>
      <c r="K8" s="18"/>
      <c r="L8" s="19"/>
      <c r="M8" s="24"/>
    </row>
    <row r="9" spans="1:13" ht="22.5" x14ac:dyDescent="0.2">
      <c r="A9" s="26">
        <v>5</v>
      </c>
      <c r="B9" s="29" t="s">
        <v>50</v>
      </c>
      <c r="C9" s="27" t="s">
        <v>51</v>
      </c>
      <c r="D9" s="27" t="s">
        <v>52</v>
      </c>
      <c r="E9" s="28">
        <v>43070</v>
      </c>
      <c r="F9" s="28">
        <v>43070</v>
      </c>
      <c r="G9" s="28">
        <v>44166</v>
      </c>
      <c r="I9" s="35">
        <v>8200</v>
      </c>
    </row>
    <row r="10" spans="1:13" ht="22.5" x14ac:dyDescent="0.2">
      <c r="A10" s="26">
        <v>6</v>
      </c>
      <c r="B10" s="29" t="s">
        <v>8</v>
      </c>
      <c r="C10" s="26" t="s">
        <v>9</v>
      </c>
      <c r="D10" s="25" t="s">
        <v>19</v>
      </c>
      <c r="E10" s="30">
        <v>43091</v>
      </c>
      <c r="F10" s="30">
        <v>43091</v>
      </c>
      <c r="G10" s="30">
        <v>43456</v>
      </c>
      <c r="I10" s="35">
        <v>55696.5</v>
      </c>
    </row>
    <row r="11" spans="1:13" ht="45" x14ac:dyDescent="0.2">
      <c r="A11" s="26">
        <v>7</v>
      </c>
      <c r="B11" s="29" t="s">
        <v>53</v>
      </c>
      <c r="C11" s="26" t="s">
        <v>54</v>
      </c>
      <c r="D11" s="27" t="s">
        <v>49</v>
      </c>
      <c r="E11" s="30">
        <v>43070</v>
      </c>
      <c r="F11" s="30">
        <v>43070</v>
      </c>
      <c r="G11" s="28">
        <v>43251</v>
      </c>
      <c r="I11" s="6" t="s">
        <v>40</v>
      </c>
    </row>
    <row r="12" spans="1:13" ht="45" x14ac:dyDescent="0.2">
      <c r="A12" s="26">
        <v>8</v>
      </c>
      <c r="B12" s="29" t="s">
        <v>55</v>
      </c>
      <c r="C12" s="26" t="s">
        <v>56</v>
      </c>
      <c r="D12" s="27" t="s">
        <v>57</v>
      </c>
      <c r="E12" s="30">
        <v>43070</v>
      </c>
      <c r="F12" s="30">
        <v>43070</v>
      </c>
      <c r="G12" s="30">
        <v>43191</v>
      </c>
      <c r="I12" s="6" t="s">
        <v>15</v>
      </c>
    </row>
    <row r="13" spans="1:13" s="39" customFormat="1" ht="22.5" x14ac:dyDescent="0.2">
      <c r="A13" s="26">
        <v>9</v>
      </c>
      <c r="B13" s="29" t="s">
        <v>20</v>
      </c>
      <c r="C13" s="31" t="s">
        <v>10</v>
      </c>
      <c r="D13" s="31" t="s">
        <v>21</v>
      </c>
      <c r="E13" s="32">
        <v>43089</v>
      </c>
      <c r="F13" s="32">
        <v>43089</v>
      </c>
      <c r="G13" s="32">
        <v>43454</v>
      </c>
      <c r="I13" s="38">
        <v>76059.56</v>
      </c>
    </row>
    <row r="14" spans="1:13" ht="22.5" x14ac:dyDescent="0.2">
      <c r="A14" s="26">
        <v>10</v>
      </c>
      <c r="B14" s="29" t="s">
        <v>34</v>
      </c>
      <c r="C14" s="27" t="s">
        <v>35</v>
      </c>
      <c r="D14" s="27" t="s">
        <v>36</v>
      </c>
      <c r="E14" s="28">
        <v>43059</v>
      </c>
      <c r="F14" s="28">
        <v>43059</v>
      </c>
      <c r="G14" s="28">
        <v>43240</v>
      </c>
      <c r="I14" s="6" t="s">
        <v>15</v>
      </c>
    </row>
    <row r="15" spans="1:13" ht="22.5" x14ac:dyDescent="0.2">
      <c r="A15" s="26">
        <v>11</v>
      </c>
      <c r="B15" s="29" t="s">
        <v>41</v>
      </c>
      <c r="C15" s="27" t="s">
        <v>29</v>
      </c>
      <c r="D15" s="27" t="s">
        <v>42</v>
      </c>
      <c r="E15" s="28">
        <v>43059</v>
      </c>
      <c r="F15" s="28">
        <v>43061</v>
      </c>
      <c r="G15" s="28">
        <v>43240</v>
      </c>
      <c r="I15" s="36">
        <v>160</v>
      </c>
    </row>
    <row r="16" spans="1:13" ht="22.5" x14ac:dyDescent="0.2">
      <c r="A16" s="26">
        <v>12</v>
      </c>
      <c r="B16" s="29" t="s">
        <v>37</v>
      </c>
      <c r="C16" s="27" t="s">
        <v>38</v>
      </c>
      <c r="D16" s="27" t="s">
        <v>39</v>
      </c>
      <c r="E16" s="28">
        <v>43059</v>
      </c>
      <c r="F16" s="28">
        <v>43059</v>
      </c>
      <c r="G16" s="28">
        <v>43240</v>
      </c>
      <c r="I16" s="6" t="s">
        <v>15</v>
      </c>
    </row>
    <row r="17" spans="1:13" customFormat="1" ht="20.100000000000001" customHeight="1" x14ac:dyDescent="0.25">
      <c r="A17" s="10">
        <v>13</v>
      </c>
      <c r="B17" s="11" t="s">
        <v>30</v>
      </c>
      <c r="C17" s="12" t="s">
        <v>31</v>
      </c>
      <c r="D17" s="13" t="s">
        <v>32</v>
      </c>
      <c r="E17" s="14">
        <v>42752</v>
      </c>
      <c r="F17" s="14">
        <v>43117</v>
      </c>
      <c r="G17" s="14">
        <v>43482</v>
      </c>
      <c r="H17" s="16">
        <v>8290</v>
      </c>
      <c r="I17" s="37">
        <v>8290</v>
      </c>
      <c r="J17" s="21"/>
      <c r="K17" s="18"/>
      <c r="L17" s="19"/>
      <c r="M17" s="22"/>
    </row>
    <row r="18" spans="1:13" ht="22.5" x14ac:dyDescent="0.2">
      <c r="A18" s="26">
        <v>14</v>
      </c>
      <c r="B18" s="43" t="s">
        <v>16</v>
      </c>
      <c r="C18" s="26" t="s">
        <v>17</v>
      </c>
      <c r="D18" s="27" t="s">
        <v>18</v>
      </c>
      <c r="E18" s="30">
        <v>43059</v>
      </c>
      <c r="F18" s="30">
        <v>43059</v>
      </c>
      <c r="G18" s="28">
        <v>43240</v>
      </c>
      <c r="I18" s="6" t="s">
        <v>15</v>
      </c>
    </row>
    <row r="19" spans="1:13" ht="45" x14ac:dyDescent="0.2">
      <c r="A19" s="26">
        <v>15</v>
      </c>
      <c r="B19" s="43" t="s">
        <v>58</v>
      </c>
      <c r="C19" s="26" t="s">
        <v>59</v>
      </c>
      <c r="D19" s="27" t="s">
        <v>49</v>
      </c>
      <c r="E19" s="30">
        <v>43070</v>
      </c>
      <c r="F19" s="30">
        <v>43070</v>
      </c>
      <c r="G19" s="30">
        <v>43251</v>
      </c>
      <c r="I19" s="6" t="s">
        <v>40</v>
      </c>
    </row>
    <row r="20" spans="1:13" ht="45" x14ac:dyDescent="0.2">
      <c r="A20" s="26">
        <v>16</v>
      </c>
      <c r="B20" s="29" t="s">
        <v>60</v>
      </c>
      <c r="C20" s="26" t="s">
        <v>61</v>
      </c>
      <c r="D20" s="27" t="s">
        <v>49</v>
      </c>
      <c r="E20" s="30">
        <v>43070</v>
      </c>
      <c r="F20" s="30">
        <v>43070</v>
      </c>
      <c r="G20" s="30">
        <v>43251</v>
      </c>
      <c r="I20" s="6" t="s">
        <v>40</v>
      </c>
    </row>
    <row r="21" spans="1:13" s="39" customFormat="1" ht="33.75" x14ac:dyDescent="0.2">
      <c r="A21" s="26">
        <v>17</v>
      </c>
      <c r="B21" s="40" t="s">
        <v>69</v>
      </c>
      <c r="C21" s="31" t="s">
        <v>70</v>
      </c>
      <c r="D21" s="31" t="s">
        <v>71</v>
      </c>
      <c r="E21" s="28">
        <v>43146</v>
      </c>
      <c r="F21" s="28">
        <v>43146</v>
      </c>
      <c r="G21" s="28">
        <v>43511</v>
      </c>
      <c r="I21" s="41" t="s">
        <v>72</v>
      </c>
    </row>
    <row r="22" spans="1:13" ht="12.75" x14ac:dyDescent="0.2">
      <c r="A22" s="26">
        <v>18</v>
      </c>
      <c r="B22" s="40" t="s">
        <v>62</v>
      </c>
      <c r="C22" s="27" t="s">
        <v>11</v>
      </c>
      <c r="D22" s="29" t="s">
        <v>12</v>
      </c>
      <c r="E22" s="32">
        <v>42745</v>
      </c>
      <c r="F22" s="32">
        <v>42745</v>
      </c>
      <c r="G22" s="32">
        <v>43599</v>
      </c>
      <c r="I22" s="36">
        <v>56437.88</v>
      </c>
    </row>
    <row r="23" spans="1:13" ht="45" x14ac:dyDescent="0.2">
      <c r="A23" s="26">
        <v>19</v>
      </c>
      <c r="B23" s="40" t="s">
        <v>63</v>
      </c>
      <c r="C23" s="27" t="s">
        <v>64</v>
      </c>
      <c r="D23" s="27" t="s">
        <v>49</v>
      </c>
      <c r="E23" s="30">
        <v>43070</v>
      </c>
      <c r="F23" s="30">
        <v>43070</v>
      </c>
      <c r="G23" s="30">
        <v>43251</v>
      </c>
      <c r="I23" s="6" t="s">
        <v>40</v>
      </c>
    </row>
    <row r="24" spans="1:13" s="5" customFormat="1" ht="33.75" x14ac:dyDescent="0.2">
      <c r="A24" s="26">
        <v>20</v>
      </c>
      <c r="B24" s="40" t="s">
        <v>33</v>
      </c>
      <c r="C24" s="27" t="s">
        <v>65</v>
      </c>
      <c r="D24" s="29" t="s">
        <v>66</v>
      </c>
      <c r="E24" s="32">
        <v>43059</v>
      </c>
      <c r="F24" s="32">
        <v>43059</v>
      </c>
      <c r="G24" s="30">
        <v>43240</v>
      </c>
      <c r="I24" s="6" t="s">
        <v>15</v>
      </c>
    </row>
    <row r="25" spans="1:13" ht="20.25" customHeight="1" x14ac:dyDescent="0.25">
      <c r="A25" s="46" t="s">
        <v>76</v>
      </c>
      <c r="B25" s="46"/>
      <c r="C25" s="46"/>
      <c r="D25" s="46"/>
      <c r="E25" s="46"/>
      <c r="F25" s="46"/>
      <c r="G25" s="46"/>
      <c r="H25" s="46"/>
      <c r="I25" s="46"/>
    </row>
    <row r="26" spans="1:13" ht="49.9" customHeight="1" x14ac:dyDescent="0.25">
      <c r="A26" s="47" t="s">
        <v>75</v>
      </c>
      <c r="B26" s="47"/>
      <c r="C26" s="47"/>
      <c r="D26" s="47"/>
      <c r="E26" s="47"/>
      <c r="F26" s="47"/>
      <c r="G26" s="47"/>
      <c r="H26" s="47"/>
      <c r="I26" s="47"/>
    </row>
  </sheetData>
  <autoFilter ref="A3:G26" xr:uid="{00000000-0009-0000-0000-000000000000}"/>
  <sortState xmlns:xlrd2="http://schemas.microsoft.com/office/spreadsheetml/2017/richdata2" ref="B5:G47">
    <sortCondition ref="B4"/>
  </sortState>
  <mergeCells count="4">
    <mergeCell ref="A1:G1"/>
    <mergeCell ref="A2:G2"/>
    <mergeCell ref="A26:I26"/>
    <mergeCell ref="A25:I25"/>
  </mergeCells>
  <conditionalFormatting sqref="B14 D10">
    <cfRule type="expression" dxfId="61" priority="81" stopIfTrue="1">
      <formula>AND(#REF!,#REF!="VENCIDOS")</formula>
    </cfRule>
    <cfRule type="expression" dxfId="60" priority="82" stopIfTrue="1">
      <formula>AND(#REF!,#REF!="Pendentes")</formula>
    </cfRule>
    <cfRule type="expression" dxfId="59" priority="83" stopIfTrue="1">
      <formula>AND(#REF!,#REF!="A vencer")</formula>
    </cfRule>
  </conditionalFormatting>
  <conditionalFormatting sqref="C13">
    <cfRule type="expression" dxfId="58" priority="78" stopIfTrue="1">
      <formula>AND(#REF!,#REF!="VENCIDOS")</formula>
    </cfRule>
    <cfRule type="expression" dxfId="57" priority="79" stopIfTrue="1">
      <formula>AND(#REF!,#REF!="Pendentes")</formula>
    </cfRule>
    <cfRule type="expression" dxfId="56" priority="80" stopIfTrue="1">
      <formula>AND(#REF!,#REF!="A vencer")</formula>
    </cfRule>
  </conditionalFormatting>
  <conditionalFormatting sqref="C14 D13">
    <cfRule type="expression" dxfId="55" priority="75" stopIfTrue="1">
      <formula>AND(#REF!,#REF!="VENCIDOS")</formula>
    </cfRule>
    <cfRule type="expression" dxfId="54" priority="76" stopIfTrue="1">
      <formula>AND(#REF!,#REF!="Pendentes")</formula>
    </cfRule>
    <cfRule type="expression" dxfId="53" priority="77" stopIfTrue="1">
      <formula>AND(#REF!,#REF!="A vencer")</formula>
    </cfRule>
  </conditionalFormatting>
  <conditionalFormatting sqref="E13">
    <cfRule type="expression" dxfId="52" priority="69" stopIfTrue="1">
      <formula>AND(#REF!,#REF!="VENCIDOS")</formula>
    </cfRule>
    <cfRule type="expression" dxfId="51" priority="70" stopIfTrue="1">
      <formula>AND(#REF!,#REF!="Pendentes")</formula>
    </cfRule>
    <cfRule type="expression" dxfId="50" priority="71" stopIfTrue="1">
      <formula>AND(#REF!,#REF!="A vencer")</formula>
    </cfRule>
  </conditionalFormatting>
  <conditionalFormatting sqref="D14">
    <cfRule type="expression" dxfId="49" priority="66" stopIfTrue="1">
      <formula>AND(#REF!,#REF!="VENCIDOS")</formula>
    </cfRule>
    <cfRule type="expression" dxfId="48" priority="67" stopIfTrue="1">
      <formula>AND(#REF!,#REF!="Pendentes")</formula>
    </cfRule>
    <cfRule type="expression" dxfId="47" priority="68" stopIfTrue="1">
      <formula>AND(#REF!,#REF!="A vencer")</formula>
    </cfRule>
  </conditionalFormatting>
  <conditionalFormatting sqref="E14">
    <cfRule type="expression" dxfId="46" priority="63" stopIfTrue="1">
      <formula>AND(#REF!,#REF!="VENCIDOS")</formula>
    </cfRule>
    <cfRule type="expression" dxfId="45" priority="64" stopIfTrue="1">
      <formula>AND(#REF!,#REF!="Pendentes")</formula>
    </cfRule>
    <cfRule type="expression" dxfId="44" priority="65" stopIfTrue="1">
      <formula>AND(#REF!,#REF!="A vencer")</formula>
    </cfRule>
  </conditionalFormatting>
  <conditionalFormatting sqref="B22:B24">
    <cfRule type="expression" dxfId="43" priority="57" stopIfTrue="1">
      <formula>AND(#REF!,#REF!="VENCIDOS")</formula>
    </cfRule>
    <cfRule type="expression" dxfId="42" priority="58" stopIfTrue="1">
      <formula>AND(#REF!,#REF!="Pendentes")</formula>
    </cfRule>
    <cfRule type="expression" dxfId="41" priority="59" stopIfTrue="1">
      <formula>AND(#REF!,#REF!="A vencer")</formula>
    </cfRule>
  </conditionalFormatting>
  <conditionalFormatting sqref="E22 E24">
    <cfRule type="expression" dxfId="40" priority="54" stopIfTrue="1">
      <formula>AND(#REF!,#REF!="VENCIDOS")</formula>
    </cfRule>
    <cfRule type="expression" dxfId="39" priority="55" stopIfTrue="1">
      <formula>AND(#REF!,#REF!="Pendentes")</formula>
    </cfRule>
    <cfRule type="expression" dxfId="38" priority="56" stopIfTrue="1">
      <formula>AND(#REF!,#REF!="A vencer")</formula>
    </cfRule>
  </conditionalFormatting>
  <conditionalFormatting sqref="C24:D24 C22:D22 C23">
    <cfRule type="expression" dxfId="37" priority="239" stopIfTrue="1">
      <formula>AND(#REF!,$L$6:$L$86="VENCIDOS")</formula>
    </cfRule>
    <cfRule type="expression" dxfId="36" priority="240" stopIfTrue="1">
      <formula>AND($O$11,$L$6:$L$86="Pendentes")</formula>
    </cfRule>
    <cfRule type="expression" dxfId="35" priority="241" stopIfTrue="1">
      <formula>AND(#REF!,$L$6:$L$86="A vencer")</formula>
    </cfRule>
  </conditionalFormatting>
  <conditionalFormatting sqref="G14">
    <cfRule type="expression" dxfId="34" priority="39" stopIfTrue="1">
      <formula>AND(#REF!,#REF!="VENCIDOS")</formula>
    </cfRule>
    <cfRule type="expression" dxfId="33" priority="40" stopIfTrue="1">
      <formula>AND(#REF!,#REF!="Pendentes")</formula>
    </cfRule>
    <cfRule type="expression" dxfId="32" priority="41" stopIfTrue="1">
      <formula>AND(#REF!,#REF!="A vencer")</formula>
    </cfRule>
  </conditionalFormatting>
  <conditionalFormatting sqref="G13">
    <cfRule type="expression" dxfId="31" priority="33" stopIfTrue="1">
      <formula>AND(#REF!,#REF!="VENCIDOS")</formula>
    </cfRule>
    <cfRule type="expression" dxfId="30" priority="34" stopIfTrue="1">
      <formula>AND(#REF!,#REF!="Pendentes")</formula>
    </cfRule>
    <cfRule type="expression" dxfId="29" priority="35" stopIfTrue="1">
      <formula>AND(#REF!,#REF!="A vencer")</formula>
    </cfRule>
  </conditionalFormatting>
  <conditionalFormatting sqref="F13">
    <cfRule type="expression" dxfId="28" priority="30" stopIfTrue="1">
      <formula>AND(#REF!,#REF!="VENCIDOS")</formula>
    </cfRule>
    <cfRule type="expression" dxfId="27" priority="31" stopIfTrue="1">
      <formula>AND(#REF!,#REF!="Pendentes")</formula>
    </cfRule>
    <cfRule type="expression" dxfId="26" priority="32" stopIfTrue="1">
      <formula>AND(#REF!,#REF!="A vencer")</formula>
    </cfRule>
  </conditionalFormatting>
  <conditionalFormatting sqref="F14">
    <cfRule type="expression" dxfId="25" priority="27" stopIfTrue="1">
      <formula>AND(#REF!,#REF!="VENCIDOS")</formula>
    </cfRule>
    <cfRule type="expression" dxfId="24" priority="28" stopIfTrue="1">
      <formula>AND(#REF!,#REF!="Pendentes")</formula>
    </cfRule>
    <cfRule type="expression" dxfId="23" priority="29" stopIfTrue="1">
      <formula>AND(#REF!,#REF!="A vencer")</formula>
    </cfRule>
  </conditionalFormatting>
  <conditionalFormatting sqref="F22 F24">
    <cfRule type="expression" dxfId="22" priority="24" stopIfTrue="1">
      <formula>AND(#REF!,#REF!="VENCIDOS")</formula>
    </cfRule>
    <cfRule type="expression" dxfId="21" priority="25" stopIfTrue="1">
      <formula>AND(#REF!,#REF!="Pendentes")</formula>
    </cfRule>
    <cfRule type="expression" dxfId="20" priority="26" stopIfTrue="1">
      <formula>AND(#REF!,#REF!="A vencer")</formula>
    </cfRule>
  </conditionalFormatting>
  <conditionalFormatting sqref="B21">
    <cfRule type="expression" dxfId="19" priority="21" stopIfTrue="1">
      <formula>AND(#REF!,#REF!="VENCIDOS")</formula>
    </cfRule>
    <cfRule type="expression" dxfId="18" priority="22" stopIfTrue="1">
      <formula>AND(#REF!,#REF!="Pendentes")</formula>
    </cfRule>
    <cfRule type="expression" dxfId="17" priority="23" stopIfTrue="1">
      <formula>AND(#REF!,#REF!="A vencer")</formula>
    </cfRule>
  </conditionalFormatting>
  <conditionalFormatting sqref="C21">
    <cfRule type="expression" dxfId="16" priority="18" stopIfTrue="1">
      <formula>AND(#REF!,#REF!="VENCIDOS")</formula>
    </cfRule>
    <cfRule type="expression" dxfId="15" priority="19" stopIfTrue="1">
      <formula>AND(#REF!,#REF!="Pendentes")</formula>
    </cfRule>
    <cfRule type="expression" dxfId="14" priority="20" stopIfTrue="1">
      <formula>AND(#REF!,#REF!="A vencer")</formula>
    </cfRule>
  </conditionalFormatting>
  <conditionalFormatting sqref="D21">
    <cfRule type="expression" dxfId="13" priority="15" stopIfTrue="1">
      <formula>AND(#REF!,#REF!="VENCIDOS")</formula>
    </cfRule>
    <cfRule type="expression" dxfId="12" priority="16" stopIfTrue="1">
      <formula>AND(#REF!,#REF!="Pendentes")</formula>
    </cfRule>
    <cfRule type="expression" dxfId="11" priority="17" stopIfTrue="1">
      <formula>AND(#REF!,#REF!="A vencer")</formula>
    </cfRule>
  </conditionalFormatting>
  <conditionalFormatting sqref="G22">
    <cfRule type="expression" dxfId="10" priority="12" stopIfTrue="1">
      <formula>AND(#REF!,#REF!="VENCIDOS")</formula>
    </cfRule>
    <cfRule type="expression" dxfId="9" priority="13" stopIfTrue="1">
      <formula>AND(#REF!,#REF!="Pendentes")</formula>
    </cfRule>
    <cfRule type="expression" dxfId="8" priority="14" stopIfTrue="1">
      <formula>AND(#REF!,#REF!="A vencer")</formula>
    </cfRule>
  </conditionalFormatting>
  <conditionalFormatting sqref="L7">
    <cfRule type="containsText" dxfId="7" priority="10" operator="containsText" text="vencido">
      <formula>NOT(ISERROR(SEARCH("vencido",L7)))</formula>
    </cfRule>
    <cfRule type="containsText" dxfId="6" priority="11" operator="containsText" text="a vencer">
      <formula>NOT(ISERROR(SEARCH("a vencer",L7)))</formula>
    </cfRule>
  </conditionalFormatting>
  <conditionalFormatting sqref="L17">
    <cfRule type="containsText" dxfId="5" priority="8" operator="containsText" text="a vencer">
      <formula>NOT(ISERROR(SEARCH("a vencer",L17)))</formula>
    </cfRule>
    <cfRule type="containsText" dxfId="4" priority="9" operator="containsText" text="vencido">
      <formula>NOT(ISERROR(SEARCH("vencido",L17)))</formula>
    </cfRule>
  </conditionalFormatting>
  <conditionalFormatting sqref="H17">
    <cfRule type="containsText" dxfId="3" priority="7" operator="containsText" text="NÃO ENCONTREI">
      <formula>NOT(ISERROR(SEARCH("NÃO ENCONTREI",H17)))</formula>
    </cfRule>
  </conditionalFormatting>
  <conditionalFormatting sqref="B8:G8">
    <cfRule type="expression" dxfId="2" priority="248" stopIfTrue="1">
      <formula>AND(#REF!,$L$4:$L$43="VENCIDOS")</formula>
    </cfRule>
    <cfRule type="expression" dxfId="1" priority="249" stopIfTrue="1">
      <formula>AND(#REF!,$L$4:$L$43="Pendentes")</formula>
    </cfRule>
    <cfRule type="expression" dxfId="0" priority="250" stopIfTrue="1">
      <formula>AND(#REF!,$L$4:$L$43="A vencer")</formula>
    </cfRule>
  </conditionalFormatting>
  <pageMargins left="0.7" right="0.7" top="0.75" bottom="0.75" header="0.3" footer="0.3"/>
  <pageSetup paperSize="9" scale="4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DOCID-2020503232-2448370</_dlc_DocId>
    <_dlc_DocIdUrl xmlns="c1178b72-d3f5-4356-be28-21acd058a982">
      <Url>https://ibghorg.sharepoint.com/documentos/_layouts/15/DocIdRedir.aspx?ID=DOCID-2020503232-2448370</Url>
      <Description>DOCID-2020503232-2448370</Description>
    </_dlc_DocIdUrl>
  </documentManagement>
</p:properties>
</file>

<file path=customXml/itemProps1.xml><?xml version="1.0" encoding="utf-8"?>
<ds:datastoreItem xmlns:ds="http://schemas.openxmlformats.org/officeDocument/2006/customXml" ds:itemID="{B17FCD51-D66B-485A-BECA-37CA33A65528}"/>
</file>

<file path=customXml/itemProps2.xml><?xml version="1.0" encoding="utf-8"?>
<ds:datastoreItem xmlns:ds="http://schemas.openxmlformats.org/officeDocument/2006/customXml" ds:itemID="{1D5B315D-79DD-440F-8D7A-D172DB6C40A2}"/>
</file>

<file path=customXml/itemProps3.xml><?xml version="1.0" encoding="utf-8"?>
<ds:datastoreItem xmlns:ds="http://schemas.openxmlformats.org/officeDocument/2006/customXml" ds:itemID="{0D395C3A-84B6-4D56-B2D0-FE2F41FB8833}"/>
</file>

<file path=customXml/itemProps4.xml><?xml version="1.0" encoding="utf-8"?>
<ds:datastoreItem xmlns:ds="http://schemas.openxmlformats.org/officeDocument/2006/customXml" ds:itemID="{3F023D1F-44EF-436B-B115-C4F15A68F3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c0d49960-510c-417e-a5f6-1d8e7bfeaffa</vt:lpwstr>
  </property>
</Properties>
</file>